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filterPrivacy="1" defaultThemeVersion="124226"/>
  <xr:revisionPtr revIDLastSave="0" documentId="13_ncr:1_{5E40EC9D-13A3-45A4-B25E-F132AA9831B7}" xr6:coauthVersionLast="38" xr6:coauthVersionMax="38" xr10:uidLastSave="{00000000-0000-0000-0000-000000000000}"/>
  <bookViews>
    <workbookView xWindow="240" yWindow="105" windowWidth="14805" windowHeight="8010" activeTab="3" xr2:uid="{00000000-000D-0000-FFFF-FFFF00000000}"/>
  </bookViews>
  <sheets>
    <sheet name="Source Info." sheetId="6" r:id="rId1"/>
    <sheet name="Real Wage Deciles, 73-12" sheetId="1" r:id="rId2"/>
    <sheet name="% Chg. in Hourly Wage, 1973-95" sheetId="4" r:id="rId3"/>
    <sheet name="Figure 2.10" sheetId="7"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4" l="1"/>
  <c r="C3" i="4" l="1"/>
  <c r="B6" i="4" l="1"/>
  <c r="C6" i="4" s="1"/>
  <c r="B5" i="4"/>
  <c r="C5" i="4" s="1"/>
  <c r="B4" i="4"/>
  <c r="C4" i="4" s="1"/>
</calcChain>
</file>

<file path=xl/sharedStrings.xml><?xml version="1.0" encoding="utf-8"?>
<sst xmlns="http://schemas.openxmlformats.org/spreadsheetml/2006/main" count="31" uniqueCount="27">
  <si>
    <t>10th</t>
  </si>
  <si>
    <t>20th</t>
  </si>
  <si>
    <t>30th</t>
  </si>
  <si>
    <t>40th</t>
  </si>
  <si>
    <t>50th</t>
  </si>
  <si>
    <t>60th</t>
  </si>
  <si>
    <t>70th</t>
  </si>
  <si>
    <t>80th</t>
  </si>
  <si>
    <t>90th</t>
  </si>
  <si>
    <t>95th</t>
  </si>
  <si>
    <t>Year</t>
  </si>
  <si>
    <t>Change, 1973-95</t>
  </si>
  <si>
    <t>% Change, 1973-95</t>
  </si>
  <si>
    <t>Percentile</t>
  </si>
  <si>
    <t>Percent Change in Real Hourly Wage by Percentile, 1973-1995</t>
  </si>
  <si>
    <t>Data:</t>
  </si>
  <si>
    <t>Source:</t>
  </si>
  <si>
    <t>Use:</t>
  </si>
  <si>
    <t>Created:</t>
  </si>
  <si>
    <t>Checked:</t>
  </si>
  <si>
    <t>Updated:</t>
  </si>
  <si>
    <t>Real Wage Deciles, All Workers (2012 dollars)</t>
  </si>
  <si>
    <t>Percentage Change in Real Hourly Wages by Selected Percentil, 1973-1995</t>
  </si>
  <si>
    <t>Chatper 2, Figure 2.10</t>
  </si>
  <si>
    <r>
      <t xml:space="preserve">Adapted from Doug Henwood, "Bad Recession, Bad Recovery, Bad Trends," </t>
    </r>
    <r>
      <rPr>
        <i/>
        <sz val="8"/>
        <rFont val="Calibri"/>
        <family val="2"/>
        <scheme val="minor"/>
      </rPr>
      <t xml:space="preserve">Left Business Observer </t>
    </r>
    <r>
      <rPr>
        <sz val="8"/>
        <rFont val="Calibri"/>
        <family val="2"/>
        <scheme val="minor"/>
      </rPr>
      <t xml:space="preserve">no. 135 (March 4, 2013): 4-5, 7. Raw data available at Economic Policy Institute, </t>
    </r>
    <r>
      <rPr>
        <i/>
        <sz val="8"/>
        <rFont val="Calibri"/>
        <family val="2"/>
        <scheme val="minor"/>
      </rPr>
      <t>State of Working America</t>
    </r>
    <r>
      <rPr>
        <sz val="8"/>
        <rFont val="Calibri"/>
        <family val="2"/>
        <scheme val="minor"/>
      </rPr>
      <t xml:space="preserve">, "Wage by Percentile" data, www.epi.org/data/#?subject=wage-percentiles.  </t>
    </r>
  </si>
  <si>
    <r>
      <t>Notes</t>
    </r>
    <r>
      <rPr>
        <sz val="12"/>
        <rFont val="Calibri"/>
        <family val="2"/>
      </rPr>
      <t>:</t>
    </r>
  </si>
  <si>
    <t>State of Working America uses the CPI-U-RS in place of the CPI-U because of some controversy over the accuracy of the latter measure. All real values are in 2012 dollars. For more, see The State of Working America 12th edition, Table 4.4, see table notes here: http://www.epi.org/swa12notes. "Wage denotes earning from hourly wages and salaries." Values provided by raw data link do not match those in this spreadsheet since they have been updated with more recent inflation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</si>
</sst>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mmmm\ d\,\ yyyy;@"/>
  </numFmts>
  <fonts count="11" x14ac:knownFonts="1">
    <font>
      <sz val="11"/>
      <color theme="1"/>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
      <u/>
      <sz val="10"/>
      <color theme="10"/>
      <name val="Calibri"/>
      <family val="2"/>
      <scheme val="minor"/>
    </font>
    <font>
      <b/>
      <sz val="11"/>
      <color theme="1"/>
      <name val="Calibri"/>
      <family val="2"/>
      <scheme val="minor"/>
    </font>
    <font>
      <sz val="8"/>
      <name val="Calibri"/>
      <family val="2"/>
      <scheme val="minor"/>
    </font>
    <font>
      <i/>
      <sz val="8"/>
      <name val="Calibri"/>
      <family val="2"/>
      <scheme val="minor"/>
    </font>
    <font>
      <sz val="12"/>
      <name val="Calibri"/>
      <family val="2"/>
      <scheme val="minor"/>
    </font>
    <font>
      <b/>
      <sz val="12"/>
      <color theme="1"/>
      <name val="Calibri"/>
      <family val="2"/>
      <scheme val="minor"/>
    </font>
    <font>
      <sz val="12"/>
      <name val="Calibri"/>
      <family val="2"/>
    </font>
  </fonts>
  <fills count="3">
    <fill>
      <patternFill patternType="none"/>
    </fill>
    <fill>
      <patternFill patternType="gray125"/>
    </fill>
    <fill>
      <patternFill patternType="solid">
        <fgColor theme="0"/>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67">
    <xf numFmtId="0" fontId="0" fillId="0" borderId="0" xfId="0"/>
    <xf numFmtId="0" fontId="2" fillId="0" borderId="0" xfId="0" applyFont="1"/>
    <xf numFmtId="0" fontId="4" fillId="0" borderId="0" xfId="1" applyFont="1"/>
    <xf numFmtId="0" fontId="1" fillId="0" borderId="2" xfId="0" applyFont="1" applyBorder="1" applyAlignment="1">
      <alignment horizontal="center"/>
    </xf>
    <xf numFmtId="164" fontId="2" fillId="0" borderId="3" xfId="0" applyNumberFormat="1" applyFont="1" applyBorder="1" applyAlignment="1">
      <alignment horizontal="center"/>
    </xf>
    <xf numFmtId="164" fontId="2" fillId="0" borderId="4" xfId="0" applyNumberFormat="1" applyFont="1" applyBorder="1" applyAlignment="1">
      <alignment horizontal="center"/>
    </xf>
    <xf numFmtId="0" fontId="5"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6" fillId="2" borderId="8" xfId="0" applyFont="1" applyFill="1" applyBorder="1" applyAlignment="1">
      <alignment vertical="top" wrapText="1"/>
    </xf>
    <xf numFmtId="0" fontId="6" fillId="2" borderId="1" xfId="0" applyFont="1" applyFill="1" applyBorder="1" applyAlignment="1">
      <alignment vertical="top" wrapText="1"/>
    </xf>
    <xf numFmtId="0" fontId="6" fillId="2" borderId="0" xfId="0" applyFont="1" applyFill="1" applyBorder="1" applyAlignment="1">
      <alignment vertical="top" wrapText="1"/>
    </xf>
    <xf numFmtId="0" fontId="8" fillId="2" borderId="1" xfId="0" applyFont="1" applyFill="1" applyBorder="1" applyAlignment="1">
      <alignment vertical="top" wrapText="1"/>
    </xf>
    <xf numFmtId="0" fontId="8" fillId="2" borderId="9" xfId="0" applyFont="1" applyFill="1" applyBorder="1" applyAlignment="1">
      <alignment vertical="top" wrapText="1"/>
    </xf>
    <xf numFmtId="0" fontId="8" fillId="2" borderId="10" xfId="0" applyFont="1" applyFill="1" applyBorder="1" applyAlignment="1">
      <alignment vertical="top" wrapText="1"/>
    </xf>
    <xf numFmtId="0" fontId="8" fillId="2" borderId="5" xfId="0" applyFont="1" applyFill="1" applyBorder="1" applyAlignment="1">
      <alignment horizontal="justify" vertical="top" wrapText="1"/>
    </xf>
    <xf numFmtId="0" fontId="8" fillId="2" borderId="8" xfId="0" applyFont="1" applyFill="1" applyBorder="1" applyAlignment="1">
      <alignment horizontal="justify" vertical="top" wrapText="1"/>
    </xf>
    <xf numFmtId="0" fontId="8" fillId="2" borderId="6" xfId="0" applyFont="1" applyFill="1" applyBorder="1" applyAlignment="1">
      <alignment horizontal="justify" vertical="top" wrapText="1"/>
    </xf>
    <xf numFmtId="0" fontId="8" fillId="2" borderId="0" xfId="0" applyFont="1" applyFill="1" applyBorder="1" applyAlignment="1">
      <alignment horizontal="justify" vertical="top" wrapText="1"/>
    </xf>
    <xf numFmtId="0" fontId="8" fillId="2" borderId="7" xfId="0" applyFont="1" applyFill="1" applyBorder="1" applyAlignment="1">
      <alignment horizontal="justify" vertical="top" wrapText="1"/>
    </xf>
    <xf numFmtId="0" fontId="8" fillId="2" borderId="1" xfId="0" applyFont="1" applyFill="1" applyBorder="1" applyAlignment="1">
      <alignment horizontal="justify" vertical="top" wrapText="1"/>
    </xf>
    <xf numFmtId="165" fontId="8" fillId="2" borderId="9" xfId="0" applyNumberFormat="1" applyFont="1" applyFill="1" applyBorder="1" applyAlignment="1">
      <alignment horizontal="left" vertical="top" wrapText="1"/>
    </xf>
    <xf numFmtId="165" fontId="8" fillId="2" borderId="10" xfId="0" applyNumberFormat="1" applyFont="1" applyFill="1" applyBorder="1" applyAlignment="1">
      <alignment horizontal="left" vertical="top" wrapText="1"/>
    </xf>
    <xf numFmtId="0" fontId="9" fillId="2" borderId="11" xfId="0" applyFont="1" applyFill="1" applyBorder="1"/>
    <xf numFmtId="0" fontId="8" fillId="2" borderId="12" xfId="0" applyFont="1" applyFill="1" applyBorder="1" applyAlignment="1">
      <alignment vertical="top" wrapText="1"/>
    </xf>
    <xf numFmtId="0" fontId="8" fillId="2" borderId="13" xfId="0" applyFont="1" applyFill="1" applyBorder="1" applyAlignment="1">
      <alignment vertical="top" wrapText="1"/>
    </xf>
    <xf numFmtId="0" fontId="9" fillId="2" borderId="14" xfId="0" applyFont="1" applyFill="1" applyBorder="1"/>
    <xf numFmtId="0" fontId="8" fillId="2" borderId="15" xfId="0" applyFont="1" applyFill="1" applyBorder="1" applyAlignment="1">
      <alignment vertical="top" wrapText="1"/>
    </xf>
    <xf numFmtId="0" fontId="9" fillId="2" borderId="16" xfId="0" applyFont="1" applyFill="1" applyBorder="1"/>
    <xf numFmtId="0" fontId="6" fillId="2" borderId="17" xfId="0" applyFont="1" applyFill="1" applyBorder="1" applyAlignment="1">
      <alignment vertical="top" wrapText="1"/>
    </xf>
    <xf numFmtId="0" fontId="9" fillId="2" borderId="18" xfId="0" applyFont="1" applyFill="1" applyBorder="1"/>
    <xf numFmtId="0" fontId="6" fillId="2" borderId="19" xfId="0" applyFont="1" applyFill="1" applyBorder="1" applyAlignment="1">
      <alignment vertical="top" wrapText="1"/>
    </xf>
    <xf numFmtId="0" fontId="6" fillId="2" borderId="15" xfId="0" applyFont="1" applyFill="1" applyBorder="1" applyAlignment="1">
      <alignment vertical="top" wrapText="1"/>
    </xf>
    <xf numFmtId="0" fontId="9" fillId="2" borderId="20" xfId="0" applyFont="1" applyFill="1" applyBorder="1" applyAlignment="1">
      <alignment vertical="top"/>
    </xf>
    <xf numFmtId="0" fontId="8" fillId="2" borderId="21" xfId="0" applyFont="1" applyFill="1" applyBorder="1" applyAlignment="1">
      <alignment vertical="top" wrapText="1"/>
    </xf>
    <xf numFmtId="0" fontId="8" fillId="2" borderId="17" xfId="0" applyFont="1" applyFill="1" applyBorder="1" applyAlignment="1">
      <alignment horizontal="justify" vertical="top" wrapText="1"/>
    </xf>
    <xf numFmtId="0" fontId="8" fillId="2" borderId="19" xfId="0" applyFont="1" applyFill="1" applyBorder="1" applyAlignment="1">
      <alignment horizontal="justify" vertical="top" wrapText="1"/>
    </xf>
    <xf numFmtId="0" fontId="8" fillId="2" borderId="15" xfId="0" applyFont="1" applyFill="1" applyBorder="1" applyAlignment="1">
      <alignment horizontal="justify" vertical="top" wrapText="1"/>
    </xf>
    <xf numFmtId="165" fontId="8" fillId="2" borderId="21" xfId="0" applyNumberFormat="1" applyFont="1" applyFill="1" applyBorder="1" applyAlignment="1">
      <alignment horizontal="left" vertical="top" wrapText="1"/>
    </xf>
    <xf numFmtId="0" fontId="9" fillId="2" borderId="22" xfId="0" applyFont="1" applyFill="1" applyBorder="1"/>
    <xf numFmtId="165" fontId="8" fillId="2" borderId="23" xfId="0" applyNumberFormat="1" applyFont="1" applyFill="1" applyBorder="1" applyAlignment="1">
      <alignment horizontal="left" vertical="top" wrapText="1"/>
    </xf>
    <xf numFmtId="165" fontId="8" fillId="2" borderId="24" xfId="0" applyNumberFormat="1" applyFont="1" applyFill="1" applyBorder="1" applyAlignment="1">
      <alignment horizontal="left" vertical="top" wrapText="1"/>
    </xf>
    <xf numFmtId="165" fontId="8" fillId="2" borderId="25" xfId="0" applyNumberFormat="1" applyFont="1" applyFill="1" applyBorder="1" applyAlignment="1">
      <alignment horizontal="left" vertical="top" wrapText="1"/>
    </xf>
    <xf numFmtId="0" fontId="5" fillId="0" borderId="26" xfId="0" applyFont="1" applyBorder="1"/>
    <xf numFmtId="0" fontId="5" fillId="0" borderId="27" xfId="0" applyFont="1" applyBorder="1"/>
    <xf numFmtId="0" fontId="5" fillId="0" borderId="28" xfId="0" applyFont="1" applyBorder="1"/>
    <xf numFmtId="0" fontId="5" fillId="0" borderId="20" xfId="0" applyFont="1" applyBorder="1" applyAlignment="1">
      <alignment horizontal="center"/>
    </xf>
    <xf numFmtId="0" fontId="5" fillId="0" borderId="29" xfId="0" applyFont="1" applyBorder="1" applyAlignment="1">
      <alignment horizontal="center"/>
    </xf>
    <xf numFmtId="0" fontId="5" fillId="0" borderId="16" xfId="0" applyFont="1" applyBorder="1" applyAlignment="1">
      <alignment horizontal="center"/>
    </xf>
    <xf numFmtId="0" fontId="0" fillId="0" borderId="30" xfId="0" applyBorder="1" applyAlignment="1">
      <alignment horizontal="center"/>
    </xf>
    <xf numFmtId="0" fontId="5" fillId="0" borderId="18" xfId="0" applyFont="1" applyBorder="1" applyAlignment="1">
      <alignment horizontal="center"/>
    </xf>
    <xf numFmtId="0" fontId="0" fillId="0" borderId="31" xfId="0" applyBorder="1" applyAlignment="1">
      <alignment horizontal="center"/>
    </xf>
    <xf numFmtId="0" fontId="5" fillId="0" borderId="22"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 fillId="0" borderId="34" xfId="0" applyFont="1" applyBorder="1"/>
    <xf numFmtId="0" fontId="1" fillId="0" borderId="12" xfId="0" applyFont="1" applyBorder="1"/>
    <xf numFmtId="0" fontId="1" fillId="0" borderId="13" xfId="0" applyFont="1" applyBorder="1"/>
    <xf numFmtId="0" fontId="1" fillId="0" borderId="20" xfId="0" applyFont="1" applyBorder="1" applyAlignment="1">
      <alignment horizontal="center"/>
    </xf>
    <xf numFmtId="0" fontId="1" fillId="0" borderId="29" xfId="0" applyFont="1" applyBorder="1" applyAlignment="1">
      <alignment horizontal="center"/>
    </xf>
    <xf numFmtId="0" fontId="1" fillId="0" borderId="35" xfId="0" applyFont="1" applyBorder="1" applyAlignment="1">
      <alignment horizontal="center"/>
    </xf>
    <xf numFmtId="164" fontId="2" fillId="0" borderId="30" xfId="0" applyNumberFormat="1" applyFont="1" applyBorder="1" applyAlignment="1">
      <alignment horizontal="center"/>
    </xf>
    <xf numFmtId="0" fontId="1" fillId="0" borderId="36" xfId="0" applyFont="1" applyBorder="1" applyAlignment="1">
      <alignment horizontal="center"/>
    </xf>
    <xf numFmtId="164" fontId="2" fillId="0" borderId="31" xfId="0" applyNumberFormat="1" applyFont="1" applyBorder="1" applyAlignment="1">
      <alignment horizontal="center"/>
    </xf>
    <xf numFmtId="0" fontId="1" fillId="0" borderId="37" xfId="0" applyFont="1" applyBorder="1" applyAlignment="1">
      <alignment horizontal="center"/>
    </xf>
    <xf numFmtId="164" fontId="2" fillId="0" borderId="32" xfId="0" applyNumberFormat="1" applyFont="1" applyBorder="1" applyAlignment="1">
      <alignment horizontal="center"/>
    </xf>
    <xf numFmtId="164" fontId="2" fillId="0" borderId="33" xfId="0" applyNumberFormat="1"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spPr>
            <a:solidFill>
              <a:schemeClr val="tx1"/>
            </a:solidFill>
            <a:ln>
              <a:noFill/>
            </a:ln>
            <a:effectLst/>
          </c:spPr>
          <c:invertIfNegative val="0"/>
          <c:cat>
            <c:strRef>
              <c:f>'% Chg. in Hourly Wage, 1973-95'!$A$3:$A$6</c:f>
              <c:strCache>
                <c:ptCount val="4"/>
                <c:pt idx="0">
                  <c:v>20th</c:v>
                </c:pt>
                <c:pt idx="1">
                  <c:v>50th</c:v>
                </c:pt>
                <c:pt idx="2">
                  <c:v>80th</c:v>
                </c:pt>
                <c:pt idx="3">
                  <c:v>95th</c:v>
                </c:pt>
              </c:strCache>
            </c:strRef>
          </c:cat>
          <c:val>
            <c:numRef>
              <c:f>'% Chg. in Hourly Wage, 1973-95'!$C$3:$C$6</c:f>
              <c:numCache>
                <c:formatCode>General</c:formatCode>
                <c:ptCount val="4"/>
                <c:pt idx="0">
                  <c:v>-6.949892784386974E-2</c:v>
                </c:pt>
                <c:pt idx="1">
                  <c:v>-3.9055804664679339E-2</c:v>
                </c:pt>
                <c:pt idx="2">
                  <c:v>7.7395018091765758E-2</c:v>
                </c:pt>
                <c:pt idx="3">
                  <c:v>0.10736324738435017</c:v>
                </c:pt>
              </c:numCache>
            </c:numRef>
          </c:val>
          <c:extLst>
            <c:ext xmlns:c16="http://schemas.microsoft.com/office/drawing/2014/chart" uri="{C3380CC4-5D6E-409C-BE32-E72D297353CC}">
              <c16:uniqueId val="{00000000-4EB2-4CF5-BA93-88C7F4C1D20A}"/>
            </c:ext>
          </c:extLst>
        </c:ser>
        <c:dLbls>
          <c:showLegendKey val="0"/>
          <c:showVal val="0"/>
          <c:showCatName val="0"/>
          <c:showSerName val="0"/>
          <c:showPercent val="0"/>
          <c:showBubbleSize val="0"/>
        </c:dLbls>
        <c:gapWidth val="150"/>
        <c:axId val="152621440"/>
        <c:axId val="152623360"/>
      </c:barChart>
      <c:catAx>
        <c:axId val="152621440"/>
        <c:scaling>
          <c:orientation val="minMax"/>
        </c:scaling>
        <c:delete val="0"/>
        <c:axPos val="l"/>
        <c:title>
          <c:tx>
            <c:rich>
              <a:bodyPr rot="-540000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3200"/>
                  <a:t>Hourly Wage Percentile</a:t>
                </a:r>
              </a:p>
            </c:rich>
          </c:tx>
          <c:overlay val="0"/>
          <c:spPr>
            <a:noFill/>
            <a:ln>
              <a:noFill/>
            </a:ln>
            <a:effectLst/>
          </c:spPr>
          <c:txPr>
            <a:bodyPr rot="-540000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0"/>
        <c:majorTickMark val="none"/>
        <c:minorTickMark val="none"/>
        <c:tickLblPos val="low"/>
        <c:spPr>
          <a:noFill/>
          <a:ln w="9525" cap="flat" cmpd="sng" algn="ctr">
            <a:solidFill>
              <a:schemeClr val="tx1"/>
            </a:solidFill>
            <a:prstDash val="solid"/>
            <a:round/>
          </a:ln>
          <a:effectLst/>
        </c:spPr>
        <c:txPr>
          <a:bodyPr rot="-60000000" spcFirstLastPara="1" vertOverflow="ellipsis" vert="horz" wrap="square" anchor="ctr" anchorCtr="1"/>
          <a:lstStyle/>
          <a:p>
            <a:pPr>
              <a:defRPr sz="3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52623360"/>
        <c:crosses val="autoZero"/>
        <c:auto val="1"/>
        <c:lblAlgn val="ctr"/>
        <c:lblOffset val="100"/>
        <c:noMultiLvlLbl val="0"/>
      </c:catAx>
      <c:valAx>
        <c:axId val="152623360"/>
        <c:scaling>
          <c:orientation val="minMax"/>
          <c:min val="-0.15000000000000002"/>
        </c:scaling>
        <c:delete val="0"/>
        <c:axPos val="b"/>
        <c:majorGridlines>
          <c:spPr>
            <a:ln w="9525" cap="flat" cmpd="sng" algn="ctr">
              <a:solidFill>
                <a:schemeClr val="tx1"/>
              </a:solidFill>
              <a:prstDash val="solid"/>
              <a:round/>
            </a:ln>
            <a:effectLst/>
          </c:spPr>
        </c:majorGridlines>
        <c:title>
          <c:tx>
            <c:rich>
              <a:bodyPr rot="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3200"/>
                  <a:t>Change in Real Hourly Wage, 1973-1995</a:t>
                </a:r>
              </a:p>
            </c:rich>
          </c:tx>
          <c:overlay val="0"/>
          <c:spPr>
            <a:noFill/>
            <a:ln>
              <a:noFill/>
            </a:ln>
            <a:effectLst/>
          </c:spPr>
          <c:txPr>
            <a:bodyPr rot="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0%" sourceLinked="0"/>
        <c:majorTickMark val="out"/>
        <c:minorTickMark val="none"/>
        <c:tickLblPos val="nextTo"/>
        <c:spPr>
          <a:noFill/>
          <a:ln w="9525" cap="flat" cmpd="sng" algn="ctr">
            <a:solidFill>
              <a:schemeClr val="tx1"/>
            </a:solidFill>
            <a:prstDash val="solid"/>
            <a:round/>
          </a:ln>
          <a:effectLst/>
        </c:spPr>
        <c:txPr>
          <a:bodyPr rot="-60000000" spcFirstLastPara="1" vertOverflow="ellipsis" vert="horz" wrap="square" anchor="ctr" anchorCtr="1"/>
          <a:lstStyle/>
          <a:p>
            <a:pPr>
              <a:defRPr sz="3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52621440"/>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66675" y="63500"/>
    <xdr:ext cx="12801600" cy="7315200"/>
    <xdr:graphicFrame macro="">
      <xdr:nvGraphicFramePr>
        <xdr:cNvPr id="2" name="Chart 1">
          <a:extLst>
            <a:ext uri="{FF2B5EF4-FFF2-40B4-BE49-F238E27FC236}">
              <a16:creationId xmlns:a16="http://schemas.microsoft.com/office/drawing/2014/main" id="{D18F7541-A774-41AC-947B-3D27E8DEDBD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
  <sheetViews>
    <sheetView topLeftCell="A7" workbookViewId="0">
      <selection activeCell="L13" sqref="L13"/>
    </sheetView>
  </sheetViews>
  <sheetFormatPr defaultRowHeight="15" x14ac:dyDescent="0.25"/>
  <sheetData>
    <row r="1" spans="1:9" ht="15.75" x14ac:dyDescent="0.25">
      <c r="A1" s="23" t="s">
        <v>15</v>
      </c>
      <c r="B1" s="24" t="s">
        <v>22</v>
      </c>
      <c r="C1" s="24"/>
      <c r="D1" s="24"/>
      <c r="E1" s="24"/>
      <c r="F1" s="24"/>
      <c r="G1" s="24"/>
      <c r="H1" s="24"/>
      <c r="I1" s="25"/>
    </row>
    <row r="2" spans="1:9" ht="15.75" x14ac:dyDescent="0.25">
      <c r="A2" s="26"/>
      <c r="B2" s="12"/>
      <c r="C2" s="12"/>
      <c r="D2" s="12"/>
      <c r="E2" s="12"/>
      <c r="F2" s="12"/>
      <c r="G2" s="12"/>
      <c r="H2" s="12"/>
      <c r="I2" s="27"/>
    </row>
    <row r="3" spans="1:9" ht="15.75" x14ac:dyDescent="0.25">
      <c r="A3" s="28" t="s">
        <v>16</v>
      </c>
      <c r="B3" s="9" t="s">
        <v>24</v>
      </c>
      <c r="C3" s="9"/>
      <c r="D3" s="9"/>
      <c r="E3" s="9"/>
      <c r="F3" s="9"/>
      <c r="G3" s="9"/>
      <c r="H3" s="9"/>
      <c r="I3" s="29"/>
    </row>
    <row r="4" spans="1:9" ht="15.75" x14ac:dyDescent="0.25">
      <c r="A4" s="30"/>
      <c r="B4" s="11"/>
      <c r="C4" s="11"/>
      <c r="D4" s="11"/>
      <c r="E4" s="11"/>
      <c r="F4" s="11"/>
      <c r="G4" s="11"/>
      <c r="H4" s="11"/>
      <c r="I4" s="31"/>
    </row>
    <row r="5" spans="1:9" ht="15.75" x14ac:dyDescent="0.25">
      <c r="A5" s="30"/>
      <c r="B5" s="10"/>
      <c r="C5" s="10"/>
      <c r="D5" s="10"/>
      <c r="E5" s="10"/>
      <c r="F5" s="10"/>
      <c r="G5" s="10"/>
      <c r="H5" s="10"/>
      <c r="I5" s="32"/>
    </row>
    <row r="6" spans="1:9" ht="15.75" x14ac:dyDescent="0.25">
      <c r="A6" s="33" t="s">
        <v>17</v>
      </c>
      <c r="B6" s="13" t="s">
        <v>23</v>
      </c>
      <c r="C6" s="14"/>
      <c r="D6" s="14"/>
      <c r="E6" s="14"/>
      <c r="F6" s="14"/>
      <c r="G6" s="14"/>
      <c r="H6" s="14"/>
      <c r="I6" s="34"/>
    </row>
    <row r="7" spans="1:9" ht="15.75" x14ac:dyDescent="0.25">
      <c r="A7" s="28" t="s">
        <v>25</v>
      </c>
      <c r="B7" s="15" t="s">
        <v>26</v>
      </c>
      <c r="C7" s="16"/>
      <c r="D7" s="16"/>
      <c r="E7" s="16"/>
      <c r="F7" s="16"/>
      <c r="G7" s="16"/>
      <c r="H7" s="16"/>
      <c r="I7" s="35"/>
    </row>
    <row r="8" spans="1:9" ht="15.75" x14ac:dyDescent="0.25">
      <c r="A8" s="30"/>
      <c r="B8" s="17"/>
      <c r="C8" s="18"/>
      <c r="D8" s="18"/>
      <c r="E8" s="18"/>
      <c r="F8" s="18"/>
      <c r="G8" s="18"/>
      <c r="H8" s="18"/>
      <c r="I8" s="36"/>
    </row>
    <row r="9" spans="1:9" ht="15.75" x14ac:dyDescent="0.25">
      <c r="A9" s="30"/>
      <c r="B9" s="17"/>
      <c r="C9" s="18"/>
      <c r="D9" s="18"/>
      <c r="E9" s="18"/>
      <c r="F9" s="18"/>
      <c r="G9" s="18"/>
      <c r="H9" s="18"/>
      <c r="I9" s="36"/>
    </row>
    <row r="10" spans="1:9" ht="15.75" x14ac:dyDescent="0.25">
      <c r="A10" s="30"/>
      <c r="B10" s="17"/>
      <c r="C10" s="18"/>
      <c r="D10" s="18"/>
      <c r="E10" s="18"/>
      <c r="F10" s="18"/>
      <c r="G10" s="18"/>
      <c r="H10" s="18"/>
      <c r="I10" s="36"/>
    </row>
    <row r="11" spans="1:9" ht="15.75" x14ac:dyDescent="0.25">
      <c r="A11" s="30"/>
      <c r="B11" s="17"/>
      <c r="C11" s="18"/>
      <c r="D11" s="18"/>
      <c r="E11" s="18"/>
      <c r="F11" s="18"/>
      <c r="G11" s="18"/>
      <c r="H11" s="18"/>
      <c r="I11" s="36"/>
    </row>
    <row r="12" spans="1:9" ht="15.75" x14ac:dyDescent="0.25">
      <c r="A12" s="30"/>
      <c r="B12" s="17"/>
      <c r="C12" s="18"/>
      <c r="D12" s="18"/>
      <c r="E12" s="18"/>
      <c r="F12" s="18"/>
      <c r="G12" s="18"/>
      <c r="H12" s="18"/>
      <c r="I12" s="36"/>
    </row>
    <row r="13" spans="1:9" ht="15.75" x14ac:dyDescent="0.25">
      <c r="A13" s="30"/>
      <c r="B13" s="17"/>
      <c r="C13" s="18"/>
      <c r="D13" s="18"/>
      <c r="E13" s="18"/>
      <c r="F13" s="18"/>
      <c r="G13" s="18"/>
      <c r="H13" s="18"/>
      <c r="I13" s="36"/>
    </row>
    <row r="14" spans="1:9" ht="15.75" x14ac:dyDescent="0.25">
      <c r="A14" s="30"/>
      <c r="B14" s="17"/>
      <c r="C14" s="18"/>
      <c r="D14" s="18"/>
      <c r="E14" s="18"/>
      <c r="F14" s="18"/>
      <c r="G14" s="18"/>
      <c r="H14" s="18"/>
      <c r="I14" s="36"/>
    </row>
    <row r="15" spans="1:9" ht="15.75" x14ac:dyDescent="0.25">
      <c r="A15" s="30"/>
      <c r="B15" s="17"/>
      <c r="C15" s="18"/>
      <c r="D15" s="18"/>
      <c r="E15" s="18"/>
      <c r="F15" s="18"/>
      <c r="G15" s="18"/>
      <c r="H15" s="18"/>
      <c r="I15" s="36"/>
    </row>
    <row r="16" spans="1:9" ht="15.75" x14ac:dyDescent="0.25">
      <c r="A16" s="30"/>
      <c r="B16" s="17"/>
      <c r="C16" s="18"/>
      <c r="D16" s="18"/>
      <c r="E16" s="18"/>
      <c r="F16" s="18"/>
      <c r="G16" s="18"/>
      <c r="H16" s="18"/>
      <c r="I16" s="36"/>
    </row>
    <row r="17" spans="1:9" ht="15.75" x14ac:dyDescent="0.25">
      <c r="A17" s="30"/>
      <c r="B17" s="17"/>
      <c r="C17" s="18"/>
      <c r="D17" s="18"/>
      <c r="E17" s="18"/>
      <c r="F17" s="18"/>
      <c r="G17" s="18"/>
      <c r="H17" s="18"/>
      <c r="I17" s="36"/>
    </row>
    <row r="18" spans="1:9" ht="15.75" x14ac:dyDescent="0.25">
      <c r="A18" s="30"/>
      <c r="B18" s="17"/>
      <c r="C18" s="18"/>
      <c r="D18" s="18"/>
      <c r="E18" s="18"/>
      <c r="F18" s="18"/>
      <c r="G18" s="18"/>
      <c r="H18" s="18"/>
      <c r="I18" s="36"/>
    </row>
    <row r="19" spans="1:9" ht="15.75" x14ac:dyDescent="0.25">
      <c r="A19" s="30"/>
      <c r="B19" s="17"/>
      <c r="C19" s="18"/>
      <c r="D19" s="18"/>
      <c r="E19" s="18"/>
      <c r="F19" s="18"/>
      <c r="G19" s="18"/>
      <c r="H19" s="18"/>
      <c r="I19" s="36"/>
    </row>
    <row r="20" spans="1:9" ht="15.75" x14ac:dyDescent="0.25">
      <c r="A20" s="30"/>
      <c r="B20" s="17"/>
      <c r="C20" s="18"/>
      <c r="D20" s="18"/>
      <c r="E20" s="18"/>
      <c r="F20" s="18"/>
      <c r="G20" s="18"/>
      <c r="H20" s="18"/>
      <c r="I20" s="36"/>
    </row>
    <row r="21" spans="1:9" ht="15.75" x14ac:dyDescent="0.25">
      <c r="A21" s="26"/>
      <c r="B21" s="19"/>
      <c r="C21" s="20"/>
      <c r="D21" s="20"/>
      <c r="E21" s="20"/>
      <c r="F21" s="20"/>
      <c r="G21" s="20"/>
      <c r="H21" s="20"/>
      <c r="I21" s="37"/>
    </row>
    <row r="22" spans="1:9" ht="15.75" x14ac:dyDescent="0.25">
      <c r="A22" s="26" t="s">
        <v>18</v>
      </c>
      <c r="B22" s="21">
        <v>41469</v>
      </c>
      <c r="C22" s="22"/>
      <c r="D22" s="22"/>
      <c r="E22" s="22"/>
      <c r="F22" s="22"/>
      <c r="G22" s="22"/>
      <c r="H22" s="22"/>
      <c r="I22" s="38"/>
    </row>
    <row r="23" spans="1:9" ht="15.75" x14ac:dyDescent="0.25">
      <c r="A23" s="26" t="s">
        <v>19</v>
      </c>
      <c r="B23" s="21">
        <v>43425</v>
      </c>
      <c r="C23" s="22"/>
      <c r="D23" s="22"/>
      <c r="E23" s="22"/>
      <c r="F23" s="22"/>
      <c r="G23" s="22"/>
      <c r="H23" s="22"/>
      <c r="I23" s="38"/>
    </row>
    <row r="24" spans="1:9" ht="16.5" thickBot="1" x14ac:dyDescent="0.3">
      <c r="A24" s="39" t="s">
        <v>20</v>
      </c>
      <c r="B24" s="40">
        <v>43425</v>
      </c>
      <c r="C24" s="41"/>
      <c r="D24" s="41"/>
      <c r="E24" s="41"/>
      <c r="F24" s="41"/>
      <c r="G24" s="41"/>
      <c r="H24" s="41"/>
      <c r="I24" s="42"/>
    </row>
  </sheetData>
  <mergeCells count="7">
    <mergeCell ref="B24:I24"/>
    <mergeCell ref="B1:I2"/>
    <mergeCell ref="B3:I5"/>
    <mergeCell ref="B6:I6"/>
    <mergeCell ref="B7:I21"/>
    <mergeCell ref="B22:I22"/>
    <mergeCell ref="B23:I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4"/>
  <sheetViews>
    <sheetView workbookViewId="0">
      <selection activeCell="K8" sqref="K8"/>
    </sheetView>
  </sheetViews>
  <sheetFormatPr defaultRowHeight="12.75" x14ac:dyDescent="0.2"/>
  <cols>
    <col min="1" max="16384" width="9.140625" style="1"/>
  </cols>
  <sheetData>
    <row r="1" spans="1:11" x14ac:dyDescent="0.2">
      <c r="A1" s="55" t="s">
        <v>21</v>
      </c>
      <c r="B1" s="56"/>
      <c r="C1" s="56"/>
      <c r="D1" s="56"/>
      <c r="E1" s="56"/>
      <c r="F1" s="56"/>
      <c r="G1" s="56"/>
      <c r="H1" s="56"/>
      <c r="I1" s="56"/>
      <c r="J1" s="56"/>
      <c r="K1" s="57"/>
    </row>
    <row r="2" spans="1:11" x14ac:dyDescent="0.2">
      <c r="A2" s="58" t="s">
        <v>10</v>
      </c>
      <c r="B2" s="3" t="s">
        <v>0</v>
      </c>
      <c r="C2" s="3" t="s">
        <v>1</v>
      </c>
      <c r="D2" s="3" t="s">
        <v>2</v>
      </c>
      <c r="E2" s="3" t="s">
        <v>3</v>
      </c>
      <c r="F2" s="3" t="s">
        <v>4</v>
      </c>
      <c r="G2" s="3" t="s">
        <v>5</v>
      </c>
      <c r="H2" s="3" t="s">
        <v>6</v>
      </c>
      <c r="I2" s="3" t="s">
        <v>7</v>
      </c>
      <c r="J2" s="3" t="s">
        <v>8</v>
      </c>
      <c r="K2" s="59" t="s">
        <v>9</v>
      </c>
    </row>
    <row r="3" spans="1:11" x14ac:dyDescent="0.2">
      <c r="A3" s="60">
        <v>1973</v>
      </c>
      <c r="B3" s="4">
        <v>8.240593736765307</v>
      </c>
      <c r="C3" s="4">
        <v>9.9471446174321798</v>
      </c>
      <c r="D3" s="4">
        <v>11.819820488219541</v>
      </c>
      <c r="E3" s="4">
        <v>13.750929438116033</v>
      </c>
      <c r="F3" s="4">
        <v>15.765054241717822</v>
      </c>
      <c r="G3" s="4">
        <v>18.083736168323675</v>
      </c>
      <c r="H3" s="4">
        <v>21.003724677888876</v>
      </c>
      <c r="I3" s="4">
        <v>24.015532265162292</v>
      </c>
      <c r="J3" s="4">
        <v>30.178080909049147</v>
      </c>
      <c r="K3" s="61">
        <v>37.8668995967329</v>
      </c>
    </row>
    <row r="4" spans="1:11" x14ac:dyDescent="0.2">
      <c r="A4" s="62">
        <v>1974</v>
      </c>
      <c r="B4" s="5">
        <v>8.1402061704692468</v>
      </c>
      <c r="C4" s="5">
        <v>9.7657681476917588</v>
      </c>
      <c r="D4" s="5">
        <v>11.597814010656284</v>
      </c>
      <c r="E4" s="5">
        <v>13.432671699833376</v>
      </c>
      <c r="F4" s="5">
        <v>15.383944138409532</v>
      </c>
      <c r="G4" s="5">
        <v>17.710384694291214</v>
      </c>
      <c r="H4" s="5">
        <v>20.531435983463926</v>
      </c>
      <c r="I4" s="5">
        <v>23.662513429576858</v>
      </c>
      <c r="J4" s="5">
        <v>29.850535778296262</v>
      </c>
      <c r="K4" s="63">
        <v>36.479425127943152</v>
      </c>
    </row>
    <row r="5" spans="1:11" x14ac:dyDescent="0.2">
      <c r="A5" s="62">
        <v>1975</v>
      </c>
      <c r="B5" s="5">
        <v>7.9367559584892309</v>
      </c>
      <c r="C5" s="5">
        <v>9.6920433782939384</v>
      </c>
      <c r="D5" s="5">
        <v>11.457915063534548</v>
      </c>
      <c r="E5" s="5">
        <v>13.295997846764458</v>
      </c>
      <c r="F5" s="5">
        <v>15.416462505530975</v>
      </c>
      <c r="G5" s="5">
        <v>17.957392080698366</v>
      </c>
      <c r="H5" s="5">
        <v>20.324737346782328</v>
      </c>
      <c r="I5" s="5">
        <v>23.674546261666922</v>
      </c>
      <c r="J5" s="5">
        <v>29.890164483179205</v>
      </c>
      <c r="K5" s="63">
        <v>37.219065800720863</v>
      </c>
    </row>
    <row r="6" spans="1:11" x14ac:dyDescent="0.2">
      <c r="A6" s="62">
        <v>1976</v>
      </c>
      <c r="B6" s="5">
        <v>8.5365569179093086</v>
      </c>
      <c r="C6" s="5">
        <v>9.9175165363465556</v>
      </c>
      <c r="D6" s="5">
        <v>11.539403737216919</v>
      </c>
      <c r="E6" s="5">
        <v>13.342054565937552</v>
      </c>
      <c r="F6" s="5">
        <v>15.505383965610545</v>
      </c>
      <c r="G6" s="5">
        <v>18.035617683330894</v>
      </c>
      <c r="H6" s="5">
        <v>20.684849630470993</v>
      </c>
      <c r="I6" s="5">
        <v>24.044553844206018</v>
      </c>
      <c r="J6" s="5">
        <v>30.224357262764492</v>
      </c>
      <c r="K6" s="63">
        <v>37.176068580316318</v>
      </c>
    </row>
    <row r="7" spans="1:11" x14ac:dyDescent="0.2">
      <c r="A7" s="62">
        <v>1977</v>
      </c>
      <c r="B7" s="5">
        <v>8.4260062936061662</v>
      </c>
      <c r="C7" s="5">
        <v>9.7606735079227374</v>
      </c>
      <c r="D7" s="5">
        <v>11.396141246991217</v>
      </c>
      <c r="E7" s="5">
        <v>13.246638651630619</v>
      </c>
      <c r="F7" s="5">
        <v>15.526159124259131</v>
      </c>
      <c r="G7" s="5">
        <v>17.845814482773591</v>
      </c>
      <c r="H7" s="5">
        <v>20.712049898314117</v>
      </c>
      <c r="I7" s="5">
        <v>24.459554938519918</v>
      </c>
      <c r="J7" s="5">
        <v>29.932004795556843</v>
      </c>
      <c r="K7" s="63">
        <v>36.462849118425957</v>
      </c>
    </row>
    <row r="8" spans="1:11" x14ac:dyDescent="0.2">
      <c r="A8" s="62">
        <v>1978</v>
      </c>
      <c r="B8" s="5">
        <v>8.3336125213691741</v>
      </c>
      <c r="C8" s="5">
        <v>9.8521329197842338</v>
      </c>
      <c r="D8" s="5">
        <v>11.464085094462314</v>
      </c>
      <c r="E8" s="5">
        <v>13.370830271038045</v>
      </c>
      <c r="F8" s="5">
        <v>15.666421740463434</v>
      </c>
      <c r="G8" s="5">
        <v>17.953985204828705</v>
      </c>
      <c r="H8" s="5">
        <v>20.716367740876738</v>
      </c>
      <c r="I8" s="5">
        <v>24.508270408308753</v>
      </c>
      <c r="J8" s="5">
        <v>30.577815270885402</v>
      </c>
      <c r="K8" s="63">
        <v>36.593497339450231</v>
      </c>
    </row>
    <row r="9" spans="1:11" x14ac:dyDescent="0.2">
      <c r="A9" s="62">
        <v>1979</v>
      </c>
      <c r="B9" s="5">
        <v>8.7098176979002631</v>
      </c>
      <c r="C9" s="5">
        <v>9.9324743561264004</v>
      </c>
      <c r="D9" s="5">
        <v>11.664373321701781</v>
      </c>
      <c r="E9" s="5">
        <v>13.721889183206496</v>
      </c>
      <c r="F9" s="5">
        <v>15.520210093020168</v>
      </c>
      <c r="G9" s="5">
        <v>17.998660366811873</v>
      </c>
      <c r="H9" s="5">
        <v>21.270925217294678</v>
      </c>
      <c r="I9" s="5">
        <v>24.786724137609287</v>
      </c>
      <c r="J9" s="5">
        <v>30.317792653065357</v>
      </c>
      <c r="K9" s="63">
        <v>37.026514403500471</v>
      </c>
    </row>
    <row r="10" spans="1:11" x14ac:dyDescent="0.2">
      <c r="A10" s="62">
        <v>1980</v>
      </c>
      <c r="B10" s="5">
        <v>8.2328863092059965</v>
      </c>
      <c r="C10" s="5">
        <v>9.737617201863717</v>
      </c>
      <c r="D10" s="5">
        <v>11.422143981580904</v>
      </c>
      <c r="E10" s="5">
        <v>13.275970105533151</v>
      </c>
      <c r="F10" s="5">
        <v>15.367511356446657</v>
      </c>
      <c r="G10" s="5">
        <v>17.861395182470083</v>
      </c>
      <c r="H10" s="5">
        <v>20.742440910259884</v>
      </c>
      <c r="I10" s="5">
        <v>24.539028092683285</v>
      </c>
      <c r="J10" s="5">
        <v>29.945115623508087</v>
      </c>
      <c r="K10" s="63">
        <v>36.321926527892408</v>
      </c>
    </row>
    <row r="11" spans="1:11" x14ac:dyDescent="0.2">
      <c r="A11" s="62">
        <v>1981</v>
      </c>
      <c r="B11" s="5">
        <v>8.3584400415101427</v>
      </c>
      <c r="C11" s="5">
        <v>9.5323470613663481</v>
      </c>
      <c r="D11" s="5">
        <v>11.351096934810148</v>
      </c>
      <c r="E11" s="5">
        <v>12.9690801222127</v>
      </c>
      <c r="F11" s="5">
        <v>14.968597534814062</v>
      </c>
      <c r="G11" s="5">
        <v>17.693129045117654</v>
      </c>
      <c r="H11" s="5">
        <v>20.626329801979917</v>
      </c>
      <c r="I11" s="5">
        <v>24.340616688992959</v>
      </c>
      <c r="J11" s="5">
        <v>30.101596486688479</v>
      </c>
      <c r="K11" s="63">
        <v>36.390532988099771</v>
      </c>
    </row>
    <row r="12" spans="1:11" x14ac:dyDescent="0.2">
      <c r="A12" s="62">
        <v>1982</v>
      </c>
      <c r="B12" s="5">
        <v>8.0435032946633491</v>
      </c>
      <c r="C12" s="5">
        <v>9.367406110254004</v>
      </c>
      <c r="D12" s="5">
        <v>11.198723082066115</v>
      </c>
      <c r="E12" s="5">
        <v>13.031569062229392</v>
      </c>
      <c r="F12" s="5">
        <v>15.178279690515685</v>
      </c>
      <c r="G12" s="5">
        <v>17.714403565905322</v>
      </c>
      <c r="H12" s="5">
        <v>20.861447867911298</v>
      </c>
      <c r="I12" s="5">
        <v>24.584368003049498</v>
      </c>
      <c r="J12" s="5">
        <v>30.377469864258988</v>
      </c>
      <c r="K12" s="63">
        <v>37.090899339296712</v>
      </c>
    </row>
    <row r="13" spans="1:11" x14ac:dyDescent="0.2">
      <c r="A13" s="62">
        <v>1983</v>
      </c>
      <c r="B13" s="5">
        <v>7.7930153135328766</v>
      </c>
      <c r="C13" s="5">
        <v>9.1859640916317495</v>
      </c>
      <c r="D13" s="5">
        <v>10.973600693917982</v>
      </c>
      <c r="E13" s="5">
        <v>12.860419605369623</v>
      </c>
      <c r="F13" s="5">
        <v>15.099180474413499</v>
      </c>
      <c r="G13" s="5">
        <v>17.605262678279654</v>
      </c>
      <c r="H13" s="5">
        <v>21.069237595862592</v>
      </c>
      <c r="I13" s="5">
        <v>24.424807804965951</v>
      </c>
      <c r="J13" s="5">
        <v>30.848279792903302</v>
      </c>
      <c r="K13" s="63">
        <v>38.272034811555585</v>
      </c>
    </row>
    <row r="14" spans="1:11" x14ac:dyDescent="0.2">
      <c r="A14" s="62">
        <v>1984</v>
      </c>
      <c r="B14" s="5">
        <v>7.6071546826389751</v>
      </c>
      <c r="C14" s="5">
        <v>9.2240793668927559</v>
      </c>
      <c r="D14" s="5">
        <v>10.896751589937388</v>
      </c>
      <c r="E14" s="5">
        <v>12.813624919650865</v>
      </c>
      <c r="F14" s="5">
        <v>15.177061391403875</v>
      </c>
      <c r="G14" s="5">
        <v>17.634527482116397</v>
      </c>
      <c r="H14" s="5">
        <v>20.916969523953441</v>
      </c>
      <c r="I14" s="5">
        <v>24.881373903817607</v>
      </c>
      <c r="J14" s="5">
        <v>31.318116130290452</v>
      </c>
      <c r="K14" s="63">
        <v>38.585208648428512</v>
      </c>
    </row>
    <row r="15" spans="1:11" x14ac:dyDescent="0.2">
      <c r="A15" s="62">
        <v>1985</v>
      </c>
      <c r="B15" s="5">
        <v>7.481240951867778</v>
      </c>
      <c r="C15" s="5">
        <v>9.3275683552152682</v>
      </c>
      <c r="D15" s="5">
        <v>10.968679470082723</v>
      </c>
      <c r="E15" s="5">
        <v>12.849787943206808</v>
      </c>
      <c r="F15" s="5">
        <v>15.311412812878352</v>
      </c>
      <c r="G15" s="5">
        <v>17.844272429034636</v>
      </c>
      <c r="H15" s="5">
        <v>20.790534181991262</v>
      </c>
      <c r="I15" s="5">
        <v>25.066225784204399</v>
      </c>
      <c r="J15" s="5">
        <v>31.02153749644792</v>
      </c>
      <c r="K15" s="63">
        <v>39.262557190937159</v>
      </c>
    </row>
    <row r="16" spans="1:11" x14ac:dyDescent="0.2">
      <c r="A16" s="62">
        <v>1986</v>
      </c>
      <c r="B16" s="5">
        <v>7.4669804688556267</v>
      </c>
      <c r="C16" s="5">
        <v>9.5439615282271131</v>
      </c>
      <c r="D16" s="5">
        <v>11.280596575336093</v>
      </c>
      <c r="E16" s="5">
        <v>13.31315744736049</v>
      </c>
      <c r="F16" s="5">
        <v>15.604501490215201</v>
      </c>
      <c r="G16" s="5">
        <v>18.318538270417584</v>
      </c>
      <c r="H16" s="5">
        <v>21.429762223100436</v>
      </c>
      <c r="I16" s="5">
        <v>25.338690158921988</v>
      </c>
      <c r="J16" s="5">
        <v>31.986695091147006</v>
      </c>
      <c r="K16" s="63">
        <v>39.830981260778373</v>
      </c>
    </row>
    <row r="17" spans="1:11" x14ac:dyDescent="0.2">
      <c r="A17" s="62">
        <v>1987</v>
      </c>
      <c r="B17" s="5">
        <v>7.4473264631524358</v>
      </c>
      <c r="C17" s="5">
        <v>9.4698130752815768</v>
      </c>
      <c r="D17" s="5">
        <v>11.323989912842896</v>
      </c>
      <c r="E17" s="5">
        <v>13.408208274858879</v>
      </c>
      <c r="F17" s="5">
        <v>15.612115843271933</v>
      </c>
      <c r="G17" s="5">
        <v>18.558669604307525</v>
      </c>
      <c r="H17" s="5">
        <v>21.368622928607223</v>
      </c>
      <c r="I17" s="5">
        <v>25.393446306341168</v>
      </c>
      <c r="J17" s="5">
        <v>32.580706032726063</v>
      </c>
      <c r="K17" s="63">
        <v>39.771288253663585</v>
      </c>
    </row>
    <row r="18" spans="1:11" x14ac:dyDescent="0.2">
      <c r="A18" s="62">
        <v>1988</v>
      </c>
      <c r="B18" s="5">
        <v>7.4471527271621536</v>
      </c>
      <c r="C18" s="5">
        <v>9.4002915727140497</v>
      </c>
      <c r="D18" s="5">
        <v>11.252966486285223</v>
      </c>
      <c r="E18" s="5">
        <v>13.400209318462327</v>
      </c>
      <c r="F18" s="5">
        <v>15.514182667683601</v>
      </c>
      <c r="G18" s="5">
        <v>18.441316128713652</v>
      </c>
      <c r="H18" s="5">
        <v>21.465621783691521</v>
      </c>
      <c r="I18" s="5">
        <v>25.624827145733828</v>
      </c>
      <c r="J18" s="5">
        <v>32.846057095274034</v>
      </c>
      <c r="K18" s="63">
        <v>40.766101215342104</v>
      </c>
    </row>
    <row r="19" spans="1:11" x14ac:dyDescent="0.2">
      <c r="A19" s="62">
        <v>1989</v>
      </c>
      <c r="B19" s="5">
        <v>7.4394948894812298</v>
      </c>
      <c r="C19" s="5">
        <v>9.2644515741395459</v>
      </c>
      <c r="D19" s="5">
        <v>11.110764906946509</v>
      </c>
      <c r="E19" s="5">
        <v>13.27546959403384</v>
      </c>
      <c r="F19" s="5">
        <v>15.428818677035718</v>
      </c>
      <c r="G19" s="5">
        <v>18.020562867294917</v>
      </c>
      <c r="H19" s="5">
        <v>21.442308733163152</v>
      </c>
      <c r="I19" s="5">
        <v>25.63242032589012</v>
      </c>
      <c r="J19" s="5">
        <v>32.377464058918143</v>
      </c>
      <c r="K19" s="63">
        <v>39.796691423283946</v>
      </c>
    </row>
    <row r="20" spans="1:11" x14ac:dyDescent="0.2">
      <c r="A20" s="62">
        <v>1990</v>
      </c>
      <c r="B20" s="5">
        <v>7.5649715473366435</v>
      </c>
      <c r="C20" s="5">
        <v>9.3660040410624656</v>
      </c>
      <c r="D20" s="5">
        <v>11.233905993808184</v>
      </c>
      <c r="E20" s="5">
        <v>13.241273619199452</v>
      </c>
      <c r="F20" s="5">
        <v>15.422815305447479</v>
      </c>
      <c r="G20" s="5">
        <v>17.874689703850553</v>
      </c>
      <c r="H20" s="5">
        <v>21.208740193623825</v>
      </c>
      <c r="I20" s="5">
        <v>25.522091233011757</v>
      </c>
      <c r="J20" s="5">
        <v>32.557309352205891</v>
      </c>
      <c r="K20" s="63">
        <v>40.573492906435462</v>
      </c>
    </row>
    <row r="21" spans="1:11" x14ac:dyDescent="0.2">
      <c r="A21" s="62">
        <v>1991</v>
      </c>
      <c r="B21" s="5">
        <v>7.7066048500562072</v>
      </c>
      <c r="C21" s="5">
        <v>9.4528841920006954</v>
      </c>
      <c r="D21" s="5">
        <v>11.27433124409923</v>
      </c>
      <c r="E21" s="5">
        <v>13.177676558232916</v>
      </c>
      <c r="F21" s="5">
        <v>15.516394391658404</v>
      </c>
      <c r="G21" s="5">
        <v>17.948824717174734</v>
      </c>
      <c r="H21" s="5">
        <v>21.12901141788187</v>
      </c>
      <c r="I21" s="5">
        <v>25.371765998469009</v>
      </c>
      <c r="J21" s="5">
        <v>32.771406756246364</v>
      </c>
      <c r="K21" s="63">
        <v>40.826016642998781</v>
      </c>
    </row>
    <row r="22" spans="1:11" x14ac:dyDescent="0.2">
      <c r="A22" s="62">
        <v>1992</v>
      </c>
      <c r="B22" s="5">
        <v>7.6926768539111796</v>
      </c>
      <c r="C22" s="5">
        <v>9.364928663862111</v>
      </c>
      <c r="D22" s="5">
        <v>11.203589408795285</v>
      </c>
      <c r="E22" s="5">
        <v>13.096101207327004</v>
      </c>
      <c r="F22" s="5">
        <v>15.649102740356424</v>
      </c>
      <c r="G22" s="5">
        <v>17.872071341091889</v>
      </c>
      <c r="H22" s="5">
        <v>21.171330025538865</v>
      </c>
      <c r="I22" s="5">
        <v>25.572452164122723</v>
      </c>
      <c r="J22" s="5">
        <v>32.334797981787091</v>
      </c>
      <c r="K22" s="63">
        <v>40.190679497979289</v>
      </c>
    </row>
    <row r="23" spans="1:11" x14ac:dyDescent="0.2">
      <c r="A23" s="62">
        <v>1993</v>
      </c>
      <c r="B23" s="5">
        <v>7.6638102593903517</v>
      </c>
      <c r="C23" s="5">
        <v>9.3522028603759804</v>
      </c>
      <c r="D23" s="5">
        <v>11.19657872044526</v>
      </c>
      <c r="E23" s="5">
        <v>13.151547041345154</v>
      </c>
      <c r="F23" s="5">
        <v>15.538328554021346</v>
      </c>
      <c r="G23" s="5">
        <v>18.179665795996048</v>
      </c>
      <c r="H23" s="5">
        <v>21.406059680318403</v>
      </c>
      <c r="I23" s="5">
        <v>25.820556980731183</v>
      </c>
      <c r="J23" s="5">
        <v>32.865233557074326</v>
      </c>
      <c r="K23" s="63">
        <v>39.825970832012196</v>
      </c>
    </row>
    <row r="24" spans="1:11" x14ac:dyDescent="0.2">
      <c r="A24" s="62">
        <v>1994</v>
      </c>
      <c r="B24" s="5">
        <v>7.5829288205293262</v>
      </c>
      <c r="C24" s="5">
        <v>9.2585886233078103</v>
      </c>
      <c r="D24" s="5">
        <v>11.006995301284816</v>
      </c>
      <c r="E24" s="5">
        <v>12.908423118201002</v>
      </c>
      <c r="F24" s="5">
        <v>15.26465980168974</v>
      </c>
      <c r="G24" s="5">
        <v>17.977633510736975</v>
      </c>
      <c r="H24" s="5">
        <v>21.366620770882982</v>
      </c>
      <c r="I24" s="5">
        <v>26.00788139915263</v>
      </c>
      <c r="J24" s="5">
        <v>33.445940180156292</v>
      </c>
      <c r="K24" s="63">
        <v>41.893342441427947</v>
      </c>
    </row>
    <row r="25" spans="1:11" x14ac:dyDescent="0.2">
      <c r="A25" s="62">
        <v>1995</v>
      </c>
      <c r="B25" s="5">
        <v>7.5716916143373698</v>
      </c>
      <c r="C25" s="5">
        <v>9.2558287314127234</v>
      </c>
      <c r="D25" s="5">
        <v>11.05927184384268</v>
      </c>
      <c r="E25" s="5">
        <v>13.012801011402129</v>
      </c>
      <c r="F25" s="5">
        <v>15.149337362725216</v>
      </c>
      <c r="G25" s="5">
        <v>17.926871392732821</v>
      </c>
      <c r="H25" s="5">
        <v>21.373370965172757</v>
      </c>
      <c r="I25" s="5">
        <v>25.874214819307912</v>
      </c>
      <c r="J25" s="5">
        <v>33.436399320642053</v>
      </c>
      <c r="K25" s="63">
        <v>41.932412905815283</v>
      </c>
    </row>
    <row r="26" spans="1:11" x14ac:dyDescent="0.2">
      <c r="A26" s="62">
        <v>1996</v>
      </c>
      <c r="B26" s="5">
        <v>7.53598736431021</v>
      </c>
      <c r="C26" s="5">
        <v>9.3324645043767269</v>
      </c>
      <c r="D26" s="5">
        <v>11.173740379371846</v>
      </c>
      <c r="E26" s="5">
        <v>13.032087650503222</v>
      </c>
      <c r="F26" s="5">
        <v>15.083865119603066</v>
      </c>
      <c r="G26" s="5">
        <v>17.812400428319886</v>
      </c>
      <c r="H26" s="5">
        <v>21.450569861955969</v>
      </c>
      <c r="I26" s="5">
        <v>25.92576479466765</v>
      </c>
      <c r="J26" s="5">
        <v>33.541900543335338</v>
      </c>
      <c r="K26" s="63">
        <v>42.137820722521198</v>
      </c>
    </row>
    <row r="27" spans="1:11" x14ac:dyDescent="0.2">
      <c r="A27" s="62">
        <v>1997</v>
      </c>
      <c r="B27" s="5">
        <v>7.7906209291136497</v>
      </c>
      <c r="C27" s="5">
        <v>9.6157231615399734</v>
      </c>
      <c r="D27" s="5">
        <v>11.317787758111331</v>
      </c>
      <c r="E27" s="5">
        <v>13.192307437025999</v>
      </c>
      <c r="F27" s="5">
        <v>15.435764584716702</v>
      </c>
      <c r="G27" s="5">
        <v>18.097670743129356</v>
      </c>
      <c r="H27" s="5">
        <v>21.507277811669773</v>
      </c>
      <c r="I27" s="5">
        <v>26.195936041266531</v>
      </c>
      <c r="J27" s="5">
        <v>34.078354750751437</v>
      </c>
      <c r="K27" s="63">
        <v>42.636124839037414</v>
      </c>
    </row>
    <row r="28" spans="1:11" x14ac:dyDescent="0.2">
      <c r="A28" s="62">
        <v>1998</v>
      </c>
      <c r="B28" s="5">
        <v>8.2138374968710899</v>
      </c>
      <c r="C28" s="5">
        <v>9.9168874092615766</v>
      </c>
      <c r="D28" s="5">
        <v>11.61139829787234</v>
      </c>
      <c r="E28" s="5">
        <v>13.80930362953692</v>
      </c>
      <c r="F28" s="5">
        <v>15.870345431789737</v>
      </c>
      <c r="G28" s="5">
        <v>18.65938473091364</v>
      </c>
      <c r="H28" s="5">
        <v>22.196678848560701</v>
      </c>
      <c r="I28" s="5">
        <v>26.74557296620776</v>
      </c>
      <c r="J28" s="5">
        <v>35.056420525657074</v>
      </c>
      <c r="K28" s="63">
        <v>43.705452816020028</v>
      </c>
    </row>
    <row r="29" spans="1:11" x14ac:dyDescent="0.2">
      <c r="A29" s="62">
        <v>1999</v>
      </c>
      <c r="B29" s="5">
        <v>8.3314720065386183</v>
      </c>
      <c r="C29" s="5">
        <v>10.133969301185125</v>
      </c>
      <c r="D29" s="5">
        <v>12.009115488353086</v>
      </c>
      <c r="E29" s="5">
        <v>13.919180547609317</v>
      </c>
      <c r="F29" s="5">
        <v>16.359229750715162</v>
      </c>
      <c r="G29" s="5">
        <v>19.194493338782181</v>
      </c>
      <c r="H29" s="5">
        <v>22.657855659991824</v>
      </c>
      <c r="I29" s="5">
        <v>27.447005149162237</v>
      </c>
      <c r="J29" s="5">
        <v>35.785918430731506</v>
      </c>
      <c r="K29" s="63">
        <v>44.982369758888431</v>
      </c>
    </row>
    <row r="30" spans="1:11" x14ac:dyDescent="0.2">
      <c r="A30" s="62">
        <v>2000</v>
      </c>
      <c r="B30" s="5">
        <v>8.4104933333333332</v>
      </c>
      <c r="C30" s="5">
        <v>10.356293333333333</v>
      </c>
      <c r="D30" s="5">
        <v>12.098133333333335</v>
      </c>
      <c r="E30" s="5">
        <v>13.99</v>
      </c>
      <c r="F30" s="5">
        <v>16.318266666666666</v>
      </c>
      <c r="G30" s="5">
        <v>19.305600000000002</v>
      </c>
      <c r="H30" s="5">
        <v>22.892533333333333</v>
      </c>
      <c r="I30" s="5">
        <v>27.812933333333334</v>
      </c>
      <c r="J30" s="5">
        <v>36.356000000000002</v>
      </c>
      <c r="K30" s="63">
        <v>46.370266666666673</v>
      </c>
    </row>
    <row r="31" spans="1:11" x14ac:dyDescent="0.2">
      <c r="A31" s="62">
        <v>2001</v>
      </c>
      <c r="B31" s="5">
        <v>8.6778938769230756</v>
      </c>
      <c r="C31" s="5">
        <v>10.460644338461538</v>
      </c>
      <c r="D31" s="5">
        <v>12.472249846153844</v>
      </c>
      <c r="E31" s="5">
        <v>14.289757846153845</v>
      </c>
      <c r="F31" s="5">
        <v>16.665461538461535</v>
      </c>
      <c r="G31" s="5">
        <v>19.509354461538461</v>
      </c>
      <c r="H31" s="5">
        <v>23.230875230769225</v>
      </c>
      <c r="I31" s="5">
        <v>28.103155846153843</v>
      </c>
      <c r="J31" s="5">
        <v>37.538919692307694</v>
      </c>
      <c r="K31" s="63">
        <v>47.284129384615383</v>
      </c>
    </row>
    <row r="32" spans="1:11" x14ac:dyDescent="0.2">
      <c r="A32" s="62">
        <v>2002</v>
      </c>
      <c r="B32" s="5">
        <v>8.774666389099167</v>
      </c>
      <c r="C32" s="5">
        <v>10.502720666161999</v>
      </c>
      <c r="D32" s="5">
        <v>12.569315064345194</v>
      </c>
      <c r="E32" s="5">
        <v>14.430807115821347</v>
      </c>
      <c r="F32" s="5">
        <v>16.804225435276305</v>
      </c>
      <c r="G32" s="5">
        <v>19.621542922028766</v>
      </c>
      <c r="H32" s="5">
        <v>23.558818773656323</v>
      </c>
      <c r="I32" s="5">
        <v>28.642217259651783</v>
      </c>
      <c r="J32" s="5">
        <v>38.089815897047693</v>
      </c>
      <c r="K32" s="63">
        <v>48.878173807721424</v>
      </c>
    </row>
    <row r="33" spans="1:11" x14ac:dyDescent="0.2">
      <c r="A33" s="62">
        <v>2003</v>
      </c>
      <c r="B33" s="5">
        <v>8.7332178304331727</v>
      </c>
      <c r="C33" s="5">
        <v>10.563311218067382</v>
      </c>
      <c r="D33" s="5">
        <v>12.48064465012958</v>
      </c>
      <c r="E33" s="5">
        <v>14.674629396519807</v>
      </c>
      <c r="F33" s="5">
        <v>17.005691373565345</v>
      </c>
      <c r="G33" s="5">
        <v>19.850730544242872</v>
      </c>
      <c r="H33" s="5">
        <v>23.646821029248422</v>
      </c>
      <c r="I33" s="5">
        <v>28.885593187708253</v>
      </c>
      <c r="J33" s="5">
        <v>38.338179340984816</v>
      </c>
      <c r="K33" s="63">
        <v>48.243694631617913</v>
      </c>
    </row>
    <row r="34" spans="1:11" x14ac:dyDescent="0.2">
      <c r="A34" s="62">
        <v>2004</v>
      </c>
      <c r="B34" s="5">
        <v>8.6150831723143479</v>
      </c>
      <c r="C34" s="5">
        <v>10.509967267483779</v>
      </c>
      <c r="D34" s="5">
        <v>12.260149531362654</v>
      </c>
      <c r="E34" s="5">
        <v>14.525370151405914</v>
      </c>
      <c r="F34" s="5">
        <v>17.006355010814708</v>
      </c>
      <c r="G34" s="5">
        <v>19.755373756308579</v>
      </c>
      <c r="H34" s="5">
        <v>23.355293727469359</v>
      </c>
      <c r="I34" s="5">
        <v>28.9815741888969</v>
      </c>
      <c r="J34" s="5">
        <v>38.011337995674118</v>
      </c>
      <c r="K34" s="63">
        <v>48.72746647440519</v>
      </c>
    </row>
    <row r="35" spans="1:11" x14ac:dyDescent="0.2">
      <c r="A35" s="62">
        <v>2005</v>
      </c>
      <c r="B35" s="5">
        <v>8.4649431880013957</v>
      </c>
      <c r="C35" s="5">
        <v>10.395804255319151</v>
      </c>
      <c r="D35" s="5">
        <v>12.005472619462854</v>
      </c>
      <c r="E35" s="5">
        <v>14.248964073944892</v>
      </c>
      <c r="F35" s="5">
        <v>16.811190094175096</v>
      </c>
      <c r="G35" s="5">
        <v>19.78036135333101</v>
      </c>
      <c r="H35" s="5">
        <v>23.362420369724454</v>
      </c>
      <c r="I35" s="5">
        <v>28.744212347401465</v>
      </c>
      <c r="J35" s="5">
        <v>38.215098290896414</v>
      </c>
      <c r="K35" s="63">
        <v>49.05089738402512</v>
      </c>
    </row>
    <row r="36" spans="1:11" x14ac:dyDescent="0.2">
      <c r="A36" s="62">
        <v>2006</v>
      </c>
      <c r="B36" s="5">
        <v>8.5152395136778107</v>
      </c>
      <c r="C36" s="5">
        <v>10.375191894630191</v>
      </c>
      <c r="D36" s="5">
        <v>12.163114893617019</v>
      </c>
      <c r="E36" s="5">
        <v>14.302472948328266</v>
      </c>
      <c r="F36" s="5">
        <v>16.87753758865248</v>
      </c>
      <c r="G36" s="5">
        <v>19.644376899696045</v>
      </c>
      <c r="H36" s="5">
        <v>23.059423708206683</v>
      </c>
      <c r="I36" s="5">
        <v>28.57761458966565</v>
      </c>
      <c r="J36" s="5">
        <v>38.575976089159063</v>
      </c>
      <c r="K36" s="63">
        <v>49.305563931104352</v>
      </c>
    </row>
    <row r="37" spans="1:11" x14ac:dyDescent="0.2">
      <c r="A37" s="62">
        <v>2007</v>
      </c>
      <c r="B37" s="5">
        <v>8.6228296748768472</v>
      </c>
      <c r="C37" s="5">
        <v>10.464384630541872</v>
      </c>
      <c r="D37" s="5">
        <v>12.213948768472907</v>
      </c>
      <c r="E37" s="5">
        <v>14.333380886699507</v>
      </c>
      <c r="F37" s="5">
        <v>16.737854975369455</v>
      </c>
      <c r="G37" s="5">
        <v>19.858145418719211</v>
      </c>
      <c r="H37" s="5">
        <v>23.578087093596057</v>
      </c>
      <c r="I37" s="5">
        <v>29.089341477832509</v>
      </c>
      <c r="J37" s="5">
        <v>39.015867192118229</v>
      </c>
      <c r="K37" s="63">
        <v>50.405696945812807</v>
      </c>
    </row>
    <row r="38" spans="1:11" x14ac:dyDescent="0.2">
      <c r="A38" s="62">
        <v>2008</v>
      </c>
      <c r="B38" s="5">
        <v>8.5435061156894196</v>
      </c>
      <c r="C38" s="5">
        <v>10.453255377349576</v>
      </c>
      <c r="D38" s="5">
        <v>12.29522744052171</v>
      </c>
      <c r="E38" s="5">
        <v>14.452667211090892</v>
      </c>
      <c r="F38" s="5">
        <v>16.801734936606454</v>
      </c>
      <c r="G38" s="5">
        <v>19.782464842156283</v>
      </c>
      <c r="H38" s="5">
        <v>23.59126929762995</v>
      </c>
      <c r="I38" s="5">
        <v>29.132852261523041</v>
      </c>
      <c r="J38" s="5">
        <v>39.152567641967238</v>
      </c>
      <c r="K38" s="63">
        <v>50.939105773603728</v>
      </c>
    </row>
    <row r="39" spans="1:11" x14ac:dyDescent="0.2">
      <c r="A39" s="62">
        <v>2009</v>
      </c>
      <c r="B39" s="5">
        <v>8.6134925652077019</v>
      </c>
      <c r="C39" s="5">
        <v>10.522298750367023</v>
      </c>
      <c r="D39" s="5">
        <v>12.443410582497286</v>
      </c>
      <c r="E39" s="5">
        <v>14.675557012377745</v>
      </c>
      <c r="F39" s="5">
        <v>17.082742022046553</v>
      </c>
      <c r="G39" s="5">
        <v>20.222951817969129</v>
      </c>
      <c r="H39" s="5">
        <v>24.266591231572939</v>
      </c>
      <c r="I39" s="5">
        <v>29.942457600862753</v>
      </c>
      <c r="J39" s="5">
        <v>40.134178967790696</v>
      </c>
      <c r="K39" s="63">
        <v>51.463877131395797</v>
      </c>
    </row>
    <row r="40" spans="1:11" x14ac:dyDescent="0.2">
      <c r="A40" s="62">
        <v>2010</v>
      </c>
      <c r="B40" s="5">
        <v>8.5445763897564024</v>
      </c>
      <c r="C40" s="5">
        <v>10.355894316052467</v>
      </c>
      <c r="D40" s="5">
        <v>12.237769394128669</v>
      </c>
      <c r="E40" s="5">
        <v>14.511921174266083</v>
      </c>
      <c r="F40" s="5">
        <v>16.858841599000627</v>
      </c>
      <c r="G40" s="5">
        <v>19.945874953154281</v>
      </c>
      <c r="H40" s="5">
        <v>24.023867707682697</v>
      </c>
      <c r="I40" s="5">
        <v>29.68865921299188</v>
      </c>
      <c r="J40" s="5">
        <v>40.305404372267333</v>
      </c>
      <c r="K40" s="63">
        <v>51.340648219862587</v>
      </c>
    </row>
    <row r="41" spans="1:11" x14ac:dyDescent="0.2">
      <c r="A41" s="62">
        <v>2011</v>
      </c>
      <c r="B41" s="5">
        <v>8.3328100605326885</v>
      </c>
      <c r="C41" s="5">
        <v>10.061092736077482</v>
      </c>
      <c r="D41" s="5">
        <v>11.982540799031478</v>
      </c>
      <c r="E41" s="5">
        <v>14.161481476997579</v>
      </c>
      <c r="F41" s="5">
        <v>16.402983777239708</v>
      </c>
      <c r="G41" s="5">
        <v>19.419209200968524</v>
      </c>
      <c r="H41" s="5">
        <v>23.47081416464891</v>
      </c>
      <c r="I41" s="5">
        <v>29.390899031477002</v>
      </c>
      <c r="J41" s="5">
        <v>39.282065012106536</v>
      </c>
      <c r="K41" s="63">
        <v>50.766256053268769</v>
      </c>
    </row>
    <row r="42" spans="1:11" ht="13.5" thickBot="1" x14ac:dyDescent="0.25">
      <c r="A42" s="64">
        <v>2012</v>
      </c>
      <c r="B42" s="65">
        <v>8.194463617449637</v>
      </c>
      <c r="C42" s="65">
        <v>9.8883743870936698</v>
      </c>
      <c r="D42" s="65">
        <v>11.831592752811936</v>
      </c>
      <c r="E42" s="65">
        <v>13.994713573759428</v>
      </c>
      <c r="F42" s="65">
        <v>16.301339898947084</v>
      </c>
      <c r="G42" s="65">
        <v>19.274851384696166</v>
      </c>
      <c r="H42" s="65">
        <v>23.504943550965255</v>
      </c>
      <c r="I42" s="65">
        <v>29.134621419299865</v>
      </c>
      <c r="J42" s="65">
        <v>39.717286823665304</v>
      </c>
      <c r="K42" s="66">
        <v>51.481794399902554</v>
      </c>
    </row>
    <row r="44" spans="1:11" x14ac:dyDescent="0.2">
      <c r="H44" s="2"/>
    </row>
  </sheetData>
  <mergeCells count="1">
    <mergeCell ref="A1:K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
  <sheetViews>
    <sheetView workbookViewId="0">
      <selection sqref="A1:C6"/>
    </sheetView>
  </sheetViews>
  <sheetFormatPr defaultRowHeight="15" x14ac:dyDescent="0.25"/>
  <cols>
    <col min="1" max="5" width="20.7109375" customWidth="1"/>
  </cols>
  <sheetData>
    <row r="1" spans="1:3" x14ac:dyDescent="0.25">
      <c r="A1" s="43" t="s">
        <v>14</v>
      </c>
      <c r="B1" s="44"/>
      <c r="C1" s="45"/>
    </row>
    <row r="2" spans="1:3" x14ac:dyDescent="0.25">
      <c r="A2" s="46" t="s">
        <v>13</v>
      </c>
      <c r="B2" s="6" t="s">
        <v>11</v>
      </c>
      <c r="C2" s="47" t="s">
        <v>12</v>
      </c>
    </row>
    <row r="3" spans="1:3" x14ac:dyDescent="0.25">
      <c r="A3" s="48" t="s">
        <v>1</v>
      </c>
      <c r="B3" s="7">
        <f>SUM('Real Wage Deciles, 73-12'!C25,-'Real Wage Deciles, 73-12'!C3)</f>
        <v>-0.69131588601945637</v>
      </c>
      <c r="C3" s="49">
        <f>PRODUCT(B3,1/'Real Wage Deciles, 73-12'!C3)</f>
        <v>-6.949892784386974E-2</v>
      </c>
    </row>
    <row r="4" spans="1:3" x14ac:dyDescent="0.25">
      <c r="A4" s="50" t="s">
        <v>4</v>
      </c>
      <c r="B4" s="8">
        <f>SUM('Real Wage Deciles, 73-12'!F25,-'Real Wage Deciles, 73-12'!F3)</f>
        <v>-0.61571687899260574</v>
      </c>
      <c r="C4" s="51">
        <f>PRODUCT(B4,1/'Real Wage Deciles, 73-12'!F3)</f>
        <v>-3.9055804664679339E-2</v>
      </c>
    </row>
    <row r="5" spans="1:3" x14ac:dyDescent="0.25">
      <c r="A5" s="50" t="s">
        <v>7</v>
      </c>
      <c r="B5" s="8">
        <f>SUM('Real Wage Deciles, 73-12'!I25,-'Real Wage Deciles, 73-12'!I3)</f>
        <v>1.85868255414562</v>
      </c>
      <c r="C5" s="51">
        <f>PRODUCT(B5,1/'Real Wage Deciles, 73-12'!I3)</f>
        <v>7.7395018091765758E-2</v>
      </c>
    </row>
    <row r="6" spans="1:3" ht="15.75" thickBot="1" x14ac:dyDescent="0.3">
      <c r="A6" s="52" t="s">
        <v>9</v>
      </c>
      <c r="B6" s="53">
        <f>SUM('Real Wage Deciles, 73-12'!K25,-'Real Wage Deciles, 73-12'!K3)</f>
        <v>4.0655133090823838</v>
      </c>
      <c r="C6" s="54">
        <f>PRODUCT(B6,1/'Real Wage Deciles, 73-12'!K3)</f>
        <v>0.10736324738435017</v>
      </c>
    </row>
  </sheetData>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06D7A-ED43-45CF-9C24-1BFCE02E893D}">
  <dimension ref="A1"/>
  <sheetViews>
    <sheetView tabSelected="1" zoomScale="60" zoomScaleNormal="60" workbookViewId="0">
      <selection activeCell="W28" sqref="W28"/>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Source Info.</vt:lpstr>
      <vt:lpstr>Real Wage Deciles, 73-12</vt:lpstr>
      <vt:lpstr>% Chg. in Hourly Wage, 1973-95</vt:lpstr>
      <vt:lpstr>Figure 2.10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2018-11-22T03:52:24Z</dcterms:modified>
</cp:coreProperties>
</file>