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4002_ud\"/>
    </mc:Choice>
  </mc:AlternateContent>
  <xr:revisionPtr revIDLastSave="0" documentId="13_ncr:1_{5B85037E-877D-404E-AFCE-427C80161250}" xr6:coauthVersionLast="38" xr6:coauthVersionMax="38" xr10:uidLastSave="{00000000-0000-0000-0000-000000000000}"/>
  <bookViews>
    <workbookView xWindow="0" yWindow="0" windowWidth="23040" windowHeight="9090" xr2:uid="{00000000-000D-0000-FFFF-FFFF00000000}"/>
  </bookViews>
  <sheets>
    <sheet name="Source Info." sheetId="7" r:id="rId1"/>
    <sheet name="Income" sheetId="3" r:id="rId2"/>
    <sheet name="Figure 4.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C7" i="3"/>
  <c r="D7" i="3"/>
  <c r="E7" i="3"/>
  <c r="F7" i="3"/>
  <c r="G7" i="3"/>
  <c r="H7" i="3"/>
  <c r="I7" i="3"/>
  <c r="J7" i="3"/>
  <c r="K7" i="3"/>
  <c r="B7" i="3"/>
  <c r="L7" i="3" l="1"/>
</calcChain>
</file>

<file path=xl/sharedStrings.xml><?xml version="1.0" encoding="utf-8"?>
<sst xmlns="http://schemas.openxmlformats.org/spreadsheetml/2006/main" count="18" uniqueCount="17">
  <si>
    <t>Originations to very-low income</t>
  </si>
  <si>
    <t>Originations to low income</t>
  </si>
  <si>
    <t>Originations to medium income</t>
  </si>
  <si>
    <t>Originations to high income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</si>
  <si>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</si>
  <si>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</si>
  <si>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</si>
  <si>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</si>
  <si>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</si>
  <si>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</si>
  <si>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</si>
  <si>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Totals</t>
  </si>
  <si>
    <t>Author's analysis of Kathryn Pettit, "UI Home Mortgage Disclosure Act (HMDA) Summary data", hdl:1902.1/19436, Harvard Dataverse, V3 (2013), dataverse.harvard.edu/dataset.xhtml?persistentId=hdl:1902.1/19436. Required Attribution: The UI HMDA Summary data files and the procedures for constructing them were initially developed by the Urban Institute to support DataPlace.</t>
  </si>
  <si>
    <t>All of the data is for 1-4 family dwellings and manufactured homes. The minority and income indicators may double-count borrowers in instances where they used both a first and second ("piggyback") lien to purchase their homes.  Beginning in 2004, a better indicator is available that includes only first liens. Very low-income borrowers include households with 50% or less than the HUD area median family income. Low-income borrowers include households with 50 to 80% of the HUD area median family income.  Middle-income borrowers include households with 80% to 120% of the HUD area median family income. High-income borrowers include households with 120% or more than the HUD area median family income.</t>
  </si>
  <si>
    <t>Owner-occupied Home Purchase Mortgage Loans Originated by Income, 1997-2006</t>
  </si>
  <si>
    <t>New Owner-Occupied Home Purchase Loans in West Haven by Income Level, 1997-2006</t>
  </si>
  <si>
    <t>Chapter 4, Figure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</si>
</sst>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27" xfId="0" applyFont="1" applyBorder="1"/>
    <xf numFmtId="0" fontId="4" fillId="0" borderId="0" xfId="0" applyFont="1"/>
    <xf numFmtId="0" fontId="4" fillId="2" borderId="1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3" xfId="0" applyFont="1" applyFill="1" applyBorder="1"/>
    <xf numFmtId="0" fontId="3" fillId="2" borderId="20" xfId="0" applyFont="1" applyFill="1" applyBorder="1"/>
    <xf numFmtId="0" fontId="3" fillId="2" borderId="12" xfId="0" applyFont="1" applyFill="1" applyBorder="1"/>
    <xf numFmtId="0" fontId="4" fillId="0" borderId="9" xfId="0" applyFont="1" applyFill="1" applyBorder="1"/>
    <xf numFmtId="0" fontId="4" fillId="0" borderId="6" xfId="0" applyFont="1" applyFill="1" applyBorder="1"/>
    <xf numFmtId="0" fontId="4" fillId="0" borderId="15" xfId="0" applyFont="1" applyFill="1" applyBorder="1"/>
    <xf numFmtId="0" fontId="4" fillId="0" borderId="24" xfId="0" applyFont="1" applyFill="1" applyBorder="1"/>
    <xf numFmtId="0" fontId="3" fillId="2" borderId="14" xfId="0" applyFont="1" applyFill="1" applyBorder="1"/>
    <xf numFmtId="0" fontId="4" fillId="0" borderId="9" xfId="0" applyFont="1" applyBorder="1"/>
    <xf numFmtId="0" fontId="4" fillId="0" borderId="6" xfId="0" applyFont="1" applyBorder="1"/>
    <xf numFmtId="0" fontId="4" fillId="0" borderId="15" xfId="0" applyFont="1" applyBorder="1"/>
    <xf numFmtId="0" fontId="4" fillId="0" borderId="25" xfId="0" applyFont="1" applyFill="1" applyBorder="1"/>
    <xf numFmtId="0" fontId="3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6" xfId="0" applyFont="1" applyFill="1" applyBorder="1"/>
    <xf numFmtId="0" fontId="3" fillId="2" borderId="21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20" xfId="0" applyFont="1" applyFill="1" applyBorder="1"/>
    <xf numFmtId="0" fontId="1" fillId="3" borderId="28" xfId="0" applyFont="1" applyFill="1" applyBorder="1"/>
    <xf numFmtId="0" fontId="1" fillId="3" borderId="31" xfId="0" applyFont="1" applyFill="1" applyBorder="1"/>
    <xf numFmtId="0" fontId="1" fillId="3" borderId="12" xfId="0" applyFont="1" applyFill="1" applyBorder="1"/>
    <xf numFmtId="0" fontId="1" fillId="3" borderId="34" xfId="0" applyFont="1" applyFill="1" applyBorder="1"/>
    <xf numFmtId="0" fontId="1" fillId="3" borderId="14" xfId="0" applyFont="1" applyFill="1" applyBorder="1" applyAlignment="1">
      <alignment vertical="top"/>
    </xf>
    <xf numFmtId="0" fontId="1" fillId="3" borderId="37" xfId="0" applyFont="1" applyFill="1" applyBorder="1"/>
    <xf numFmtId="164" fontId="5" fillId="3" borderId="2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top" wrapText="1"/>
    </xf>
    <xf numFmtId="164" fontId="5" fillId="3" borderId="36" xfId="0" applyNumberFormat="1" applyFont="1" applyFill="1" applyBorder="1" applyAlignment="1">
      <alignment horizontal="left" vertical="top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32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36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33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5" fillId="3" borderId="35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32" xfId="0" applyFont="1" applyFill="1" applyBorder="1" applyAlignment="1">
      <alignment horizontal="justify" vertical="top" wrapText="1"/>
    </xf>
    <xf numFmtId="0" fontId="1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Very low-income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Income!$B$2:$K$2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Income!$B$3:$K$3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8-446E-87B0-AC6501A5DBAB}"/>
            </c:ext>
          </c:extLst>
        </c:ser>
        <c:ser>
          <c:idx val="1"/>
          <c:order val="1"/>
          <c:tx>
            <c:v>Low-income</c:v>
          </c:tx>
          <c:spPr>
            <a:solidFill>
              <a:schemeClr val="dk1">
                <a:tint val="5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Income!$B$2:$K$2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Income!$B$4:$K$4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20</c:v>
                </c:pt>
                <c:pt idx="3">
                  <c:v>5</c:v>
                </c:pt>
                <c:pt idx="4">
                  <c:v>6</c:v>
                </c:pt>
                <c:pt idx="5">
                  <c:v>18</c:v>
                </c:pt>
                <c:pt idx="6">
                  <c:v>26</c:v>
                </c:pt>
                <c:pt idx="7">
                  <c:v>22</c:v>
                </c:pt>
                <c:pt idx="8">
                  <c:v>15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8-446E-87B0-AC6501A5DBAB}"/>
            </c:ext>
          </c:extLst>
        </c:ser>
        <c:ser>
          <c:idx val="2"/>
          <c:order val="2"/>
          <c:tx>
            <c:v>Medium-income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Income!$B$2:$K$2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Income!$B$5:$K$5</c:f>
              <c:numCache>
                <c:formatCode>General</c:formatCode>
                <c:ptCount val="10"/>
                <c:pt idx="0">
                  <c:v>9</c:v>
                </c:pt>
                <c:pt idx="1">
                  <c:v>12</c:v>
                </c:pt>
                <c:pt idx="2">
                  <c:v>17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27</c:v>
                </c:pt>
                <c:pt idx="7">
                  <c:v>56</c:v>
                </c:pt>
                <c:pt idx="8">
                  <c:v>44</c:v>
                </c:pt>
                <c:pt idx="9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8-446E-87B0-AC6501A5DBAB}"/>
            </c:ext>
          </c:extLst>
        </c:ser>
        <c:ser>
          <c:idx val="3"/>
          <c:order val="3"/>
          <c:tx>
            <c:v>High-income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Income!$B$2:$K$2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Income!$B$6:$K$6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19</c:v>
                </c:pt>
                <c:pt idx="3">
                  <c:v>10</c:v>
                </c:pt>
                <c:pt idx="4">
                  <c:v>12</c:v>
                </c:pt>
                <c:pt idx="5">
                  <c:v>20</c:v>
                </c:pt>
                <c:pt idx="6">
                  <c:v>52</c:v>
                </c:pt>
                <c:pt idx="7">
                  <c:v>68</c:v>
                </c:pt>
                <c:pt idx="8">
                  <c:v>70</c:v>
                </c:pt>
                <c:pt idx="9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8-446E-87B0-AC6501A5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614960"/>
        <c:axId val="316609056"/>
      </c:barChart>
      <c:catAx>
        <c:axId val="31661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609056"/>
        <c:crosses val="autoZero"/>
        <c:auto val="1"/>
        <c:lblAlgn val="ctr"/>
        <c:lblOffset val="100"/>
        <c:tickLblSkip val="2"/>
        <c:noMultiLvlLbl val="0"/>
      </c:catAx>
      <c:valAx>
        <c:axId val="3166090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>
                    <a:solidFill>
                      <a:schemeClr val="tx1"/>
                    </a:solidFill>
                  </a:rPr>
                  <a:t>Total Owner-Occupied </a:t>
                </a:r>
              </a:p>
              <a:p>
                <a:pPr>
                  <a:defRPr sz="3200" b="1">
                    <a:solidFill>
                      <a:schemeClr val="tx1"/>
                    </a:solidFill>
                  </a:defRPr>
                </a:pPr>
                <a:r>
                  <a:rPr lang="en-US" sz="3200" b="1">
                    <a:solidFill>
                      <a:schemeClr val="tx1"/>
                    </a:solidFill>
                  </a:rPr>
                  <a:t>Home Loan Originations </a:t>
                </a:r>
              </a:p>
            </c:rich>
          </c:tx>
          <c:layout>
            <c:manualLayout>
              <c:xMode val="edge"/>
              <c:yMode val="edge"/>
              <c:x val="5.9523809523809521E-3"/>
              <c:y val="0.16285501421697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6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33333333333333"/>
          <c:y val="2.4305555555555556E-2"/>
          <c:w val="0.86230158730158735"/>
          <c:h val="6.752214566929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62005D-CFB1-4489-8550-9D3CF2E6C9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8D93-E349-4905-A206-2730A565A085}">
  <dimension ref="A1:I27"/>
  <sheetViews>
    <sheetView tabSelected="1" workbookViewId="0">
      <selection activeCell="B9" sqref="B9:I9"/>
    </sheetView>
  </sheetViews>
  <sheetFormatPr defaultRowHeight="15" x14ac:dyDescent="0.25"/>
  <sheetData>
    <row r="1" spans="1:9" x14ac:dyDescent="0.25">
      <c r="A1" s="27" t="s">
        <v>4</v>
      </c>
      <c r="B1" s="36" t="s">
        <v>15</v>
      </c>
      <c r="C1" s="36"/>
      <c r="D1" s="36"/>
      <c r="E1" s="36"/>
      <c r="F1" s="36"/>
      <c r="G1" s="36"/>
      <c r="H1" s="36"/>
      <c r="I1" s="37"/>
    </row>
    <row r="2" spans="1:9" x14ac:dyDescent="0.25">
      <c r="A2" s="28"/>
      <c r="B2" s="38"/>
      <c r="C2" s="38"/>
      <c r="D2" s="38"/>
      <c r="E2" s="38"/>
      <c r="F2" s="38"/>
      <c r="G2" s="38"/>
      <c r="H2" s="38"/>
      <c r="I2" s="39"/>
    </row>
    <row r="3" spans="1:9" x14ac:dyDescent="0.25">
      <c r="A3" s="29" t="s">
        <v>5</v>
      </c>
      <c r="B3" s="40" t="s">
        <v>12</v>
      </c>
      <c r="C3" s="41"/>
      <c r="D3" s="41"/>
      <c r="E3" s="41"/>
      <c r="F3" s="41"/>
      <c r="G3" s="41"/>
      <c r="H3" s="41"/>
      <c r="I3" s="42"/>
    </row>
    <row r="4" spans="1:9" x14ac:dyDescent="0.25">
      <c r="A4" s="30"/>
      <c r="B4" s="43"/>
      <c r="C4" s="44"/>
      <c r="D4" s="44"/>
      <c r="E4" s="44"/>
      <c r="F4" s="44"/>
      <c r="G4" s="44"/>
      <c r="H4" s="44"/>
      <c r="I4" s="45"/>
    </row>
    <row r="5" spans="1:9" x14ac:dyDescent="0.25">
      <c r="A5" s="30"/>
      <c r="B5" s="43"/>
      <c r="C5" s="44"/>
      <c r="D5" s="44"/>
      <c r="E5" s="44"/>
      <c r="F5" s="44"/>
      <c r="G5" s="44"/>
      <c r="H5" s="44"/>
      <c r="I5" s="45"/>
    </row>
    <row r="6" spans="1:9" x14ac:dyDescent="0.25">
      <c r="A6" s="30"/>
      <c r="B6" s="43"/>
      <c r="C6" s="44"/>
      <c r="D6" s="44"/>
      <c r="E6" s="44"/>
      <c r="F6" s="44"/>
      <c r="G6" s="44"/>
      <c r="H6" s="44"/>
      <c r="I6" s="45"/>
    </row>
    <row r="7" spans="1:9" x14ac:dyDescent="0.25">
      <c r="A7" s="30"/>
      <c r="B7" s="43"/>
      <c r="C7" s="44"/>
      <c r="D7" s="44"/>
      <c r="E7" s="44"/>
      <c r="F7" s="44"/>
      <c r="G7" s="44"/>
      <c r="H7" s="44"/>
      <c r="I7" s="45"/>
    </row>
    <row r="8" spans="1:9" x14ac:dyDescent="0.25">
      <c r="A8" s="30"/>
      <c r="B8" s="46"/>
      <c r="C8" s="47"/>
      <c r="D8" s="47"/>
      <c r="E8" s="47"/>
      <c r="F8" s="47"/>
      <c r="G8" s="47"/>
      <c r="H8" s="47"/>
      <c r="I8" s="48"/>
    </row>
    <row r="9" spans="1:9" ht="15.75" x14ac:dyDescent="0.25">
      <c r="A9" s="31" t="s">
        <v>6</v>
      </c>
      <c r="B9" s="49" t="s">
        <v>16</v>
      </c>
      <c r="C9" s="50"/>
      <c r="D9" s="50"/>
      <c r="E9" s="50"/>
      <c r="F9" s="50"/>
      <c r="G9" s="50"/>
      <c r="H9" s="50"/>
      <c r="I9" s="51"/>
    </row>
    <row r="10" spans="1:9" x14ac:dyDescent="0.25">
      <c r="A10" s="29" t="s">
        <v>7</v>
      </c>
      <c r="B10" s="52" t="s">
        <v>13</v>
      </c>
      <c r="C10" s="53"/>
      <c r="D10" s="53"/>
      <c r="E10" s="53"/>
      <c r="F10" s="53"/>
      <c r="G10" s="53"/>
      <c r="H10" s="53"/>
      <c r="I10" s="54"/>
    </row>
    <row r="11" spans="1:9" x14ac:dyDescent="0.25">
      <c r="A11" s="30"/>
      <c r="B11" s="55"/>
      <c r="C11" s="56"/>
      <c r="D11" s="56"/>
      <c r="E11" s="56"/>
      <c r="F11" s="56"/>
      <c r="G11" s="56"/>
      <c r="H11" s="56"/>
      <c r="I11" s="57"/>
    </row>
    <row r="12" spans="1:9" x14ac:dyDescent="0.25">
      <c r="A12" s="30"/>
      <c r="B12" s="55"/>
      <c r="C12" s="56"/>
      <c r="D12" s="56"/>
      <c r="E12" s="56"/>
      <c r="F12" s="56"/>
      <c r="G12" s="56"/>
      <c r="H12" s="56"/>
      <c r="I12" s="57"/>
    </row>
    <row r="13" spans="1:9" x14ac:dyDescent="0.25">
      <c r="A13" s="30"/>
      <c r="B13" s="55"/>
      <c r="C13" s="56"/>
      <c r="D13" s="56"/>
      <c r="E13" s="56"/>
      <c r="F13" s="56"/>
      <c r="G13" s="56"/>
      <c r="H13" s="56"/>
      <c r="I13" s="57"/>
    </row>
    <row r="14" spans="1:9" x14ac:dyDescent="0.25">
      <c r="A14" s="30"/>
      <c r="B14" s="55"/>
      <c r="C14" s="56"/>
      <c r="D14" s="56"/>
      <c r="E14" s="56"/>
      <c r="F14" s="56"/>
      <c r="G14" s="56"/>
      <c r="H14" s="56"/>
      <c r="I14" s="57"/>
    </row>
    <row r="15" spans="1:9" x14ac:dyDescent="0.25">
      <c r="A15" s="30"/>
      <c r="B15" s="55"/>
      <c r="C15" s="56"/>
      <c r="D15" s="56"/>
      <c r="E15" s="56"/>
      <c r="F15" s="56"/>
      <c r="G15" s="56"/>
      <c r="H15" s="56"/>
      <c r="I15" s="57"/>
    </row>
    <row r="16" spans="1:9" x14ac:dyDescent="0.25">
      <c r="A16" s="30"/>
      <c r="B16" s="55"/>
      <c r="C16" s="56"/>
      <c r="D16" s="56"/>
      <c r="E16" s="56"/>
      <c r="F16" s="56"/>
      <c r="G16" s="56"/>
      <c r="H16" s="56"/>
      <c r="I16" s="57"/>
    </row>
    <row r="17" spans="1:9" x14ac:dyDescent="0.25">
      <c r="A17" s="30"/>
      <c r="B17" s="55"/>
      <c r="C17" s="56"/>
      <c r="D17" s="56"/>
      <c r="E17" s="56"/>
      <c r="F17" s="56"/>
      <c r="G17" s="56"/>
      <c r="H17" s="56"/>
      <c r="I17" s="57"/>
    </row>
    <row r="18" spans="1:9" x14ac:dyDescent="0.25">
      <c r="A18" s="30"/>
      <c r="B18" s="55"/>
      <c r="C18" s="56"/>
      <c r="D18" s="56"/>
      <c r="E18" s="56"/>
      <c r="F18" s="56"/>
      <c r="G18" s="56"/>
      <c r="H18" s="56"/>
      <c r="I18" s="57"/>
    </row>
    <row r="19" spans="1:9" x14ac:dyDescent="0.25">
      <c r="A19" s="30"/>
      <c r="B19" s="55"/>
      <c r="C19" s="56"/>
      <c r="D19" s="56"/>
      <c r="E19" s="56"/>
      <c r="F19" s="56"/>
      <c r="G19" s="56"/>
      <c r="H19" s="56"/>
      <c r="I19" s="57"/>
    </row>
    <row r="20" spans="1:9" x14ac:dyDescent="0.25">
      <c r="A20" s="30"/>
      <c r="B20" s="55"/>
      <c r="C20" s="56"/>
      <c r="D20" s="56"/>
      <c r="E20" s="56"/>
      <c r="F20" s="56"/>
      <c r="G20" s="56"/>
      <c r="H20" s="56"/>
      <c r="I20" s="57"/>
    </row>
    <row r="21" spans="1:9" x14ac:dyDescent="0.25">
      <c r="A21" s="30"/>
      <c r="B21" s="55"/>
      <c r="C21" s="56"/>
      <c r="D21" s="56"/>
      <c r="E21" s="56"/>
      <c r="F21" s="56"/>
      <c r="G21" s="56"/>
      <c r="H21" s="56"/>
      <c r="I21" s="57"/>
    </row>
    <row r="22" spans="1:9" x14ac:dyDescent="0.25">
      <c r="A22" s="30"/>
      <c r="B22" s="55"/>
      <c r="C22" s="56"/>
      <c r="D22" s="56"/>
      <c r="E22" s="56"/>
      <c r="F22" s="56"/>
      <c r="G22" s="56"/>
      <c r="H22" s="56"/>
      <c r="I22" s="57"/>
    </row>
    <row r="23" spans="1:9" x14ac:dyDescent="0.25">
      <c r="A23" s="30"/>
      <c r="B23" s="55"/>
      <c r="C23" s="56"/>
      <c r="D23" s="56"/>
      <c r="E23" s="56"/>
      <c r="F23" s="56"/>
      <c r="G23" s="56"/>
      <c r="H23" s="56"/>
      <c r="I23" s="57"/>
    </row>
    <row r="24" spans="1:9" x14ac:dyDescent="0.25">
      <c r="A24" s="28"/>
      <c r="B24" s="58"/>
      <c r="C24" s="59"/>
      <c r="D24" s="59"/>
      <c r="E24" s="59"/>
      <c r="F24" s="59"/>
      <c r="G24" s="59"/>
      <c r="H24" s="59"/>
      <c r="I24" s="60"/>
    </row>
    <row r="25" spans="1:9" ht="15.75" x14ac:dyDescent="0.25">
      <c r="A25" s="28" t="s">
        <v>8</v>
      </c>
      <c r="B25" s="33">
        <v>42580</v>
      </c>
      <c r="C25" s="34"/>
      <c r="D25" s="34"/>
      <c r="E25" s="34"/>
      <c r="F25" s="34"/>
      <c r="G25" s="34"/>
      <c r="H25" s="34"/>
      <c r="I25" s="35"/>
    </row>
    <row r="26" spans="1:9" ht="15.75" x14ac:dyDescent="0.25">
      <c r="A26" s="28" t="s">
        <v>9</v>
      </c>
      <c r="B26" s="33">
        <v>43436</v>
      </c>
      <c r="C26" s="34"/>
      <c r="D26" s="34"/>
      <c r="E26" s="34"/>
      <c r="F26" s="34"/>
      <c r="G26" s="34"/>
      <c r="H26" s="34"/>
      <c r="I26" s="35"/>
    </row>
    <row r="27" spans="1:9" ht="16.5" customHeight="1" thickBot="1" x14ac:dyDescent="0.3">
      <c r="A27" s="32" t="s">
        <v>10</v>
      </c>
      <c r="B27" s="33">
        <v>43436</v>
      </c>
      <c r="C27" s="34"/>
      <c r="D27" s="34"/>
      <c r="E27" s="34"/>
      <c r="F27" s="34"/>
      <c r="G27" s="34"/>
      <c r="H27" s="34"/>
      <c r="I27" s="35"/>
    </row>
  </sheetData>
  <mergeCells count="7">
    <mergeCell ref="B27:I27"/>
    <mergeCell ref="B1:I2"/>
    <mergeCell ref="B3:I8"/>
    <mergeCell ref="B9:I9"/>
    <mergeCell ref="B10:I24"/>
    <mergeCell ref="B25:I25"/>
    <mergeCell ref="B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workbookViewId="0">
      <selection activeCell="A2" sqref="A2"/>
    </sheetView>
  </sheetViews>
  <sheetFormatPr defaultRowHeight="15" x14ac:dyDescent="0.25"/>
  <cols>
    <col min="1" max="1" width="30.7109375" style="2" customWidth="1"/>
    <col min="2" max="16384" width="9.140625" style="2"/>
  </cols>
  <sheetData>
    <row r="1" spans="1:12" ht="15.75" thickBot="1" x14ac:dyDescent="0.3">
      <c r="A1" s="61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</row>
    <row r="2" spans="1:12" ht="15.75" thickBot="1" x14ac:dyDescent="0.3">
      <c r="A2" s="3"/>
      <c r="B2" s="4">
        <v>1997</v>
      </c>
      <c r="C2" s="4">
        <v>1998</v>
      </c>
      <c r="D2" s="4">
        <v>1999</v>
      </c>
      <c r="E2" s="5">
        <v>2000</v>
      </c>
      <c r="F2" s="4">
        <v>2001</v>
      </c>
      <c r="G2" s="4">
        <v>2002</v>
      </c>
      <c r="H2" s="4">
        <v>2003</v>
      </c>
      <c r="I2" s="4">
        <v>2004</v>
      </c>
      <c r="J2" s="4">
        <v>2005</v>
      </c>
      <c r="K2" s="6">
        <v>2006</v>
      </c>
      <c r="L2" s="7" t="s">
        <v>11</v>
      </c>
    </row>
    <row r="3" spans="1:12" x14ac:dyDescent="0.25">
      <c r="A3" s="8" t="s">
        <v>0</v>
      </c>
      <c r="B3" s="9">
        <v>0</v>
      </c>
      <c r="C3" s="9">
        <v>3</v>
      </c>
      <c r="D3" s="9">
        <v>1</v>
      </c>
      <c r="E3" s="10">
        <v>4</v>
      </c>
      <c r="F3" s="9">
        <v>0</v>
      </c>
      <c r="G3" s="9">
        <v>4</v>
      </c>
      <c r="H3" s="9">
        <v>1</v>
      </c>
      <c r="I3" s="9">
        <v>1</v>
      </c>
      <c r="J3" s="9">
        <v>1</v>
      </c>
      <c r="K3" s="11">
        <v>9</v>
      </c>
      <c r="L3" s="12">
        <f t="shared" ref="L3:L6" si="0">SUM(B3:K3)</f>
        <v>24</v>
      </c>
    </row>
    <row r="4" spans="1:12" x14ac:dyDescent="0.25">
      <c r="A4" s="13" t="s">
        <v>1</v>
      </c>
      <c r="B4" s="14">
        <v>5</v>
      </c>
      <c r="C4" s="14">
        <v>5</v>
      </c>
      <c r="D4" s="14">
        <v>20</v>
      </c>
      <c r="E4" s="15">
        <v>5</v>
      </c>
      <c r="F4" s="14">
        <v>6</v>
      </c>
      <c r="G4" s="14">
        <v>18</v>
      </c>
      <c r="H4" s="14">
        <v>26</v>
      </c>
      <c r="I4" s="14">
        <v>22</v>
      </c>
      <c r="J4" s="14">
        <v>15</v>
      </c>
      <c r="K4" s="16">
        <v>33</v>
      </c>
      <c r="L4" s="17">
        <f t="shared" si="0"/>
        <v>155</v>
      </c>
    </row>
    <row r="5" spans="1:12" x14ac:dyDescent="0.25">
      <c r="A5" s="13" t="s">
        <v>2</v>
      </c>
      <c r="B5" s="14">
        <v>9</v>
      </c>
      <c r="C5" s="14">
        <v>12</v>
      </c>
      <c r="D5" s="14">
        <v>17</v>
      </c>
      <c r="E5" s="15">
        <v>15</v>
      </c>
      <c r="F5" s="14">
        <v>19</v>
      </c>
      <c r="G5" s="14">
        <v>20</v>
      </c>
      <c r="H5" s="14">
        <v>27</v>
      </c>
      <c r="I5" s="14">
        <v>56</v>
      </c>
      <c r="J5" s="14">
        <v>44</v>
      </c>
      <c r="K5" s="16">
        <v>177</v>
      </c>
      <c r="L5" s="17">
        <f t="shared" si="0"/>
        <v>396</v>
      </c>
    </row>
    <row r="6" spans="1:12" ht="15.75" thickBot="1" x14ac:dyDescent="0.3">
      <c r="A6" s="18" t="s">
        <v>3</v>
      </c>
      <c r="B6" s="19">
        <v>8</v>
      </c>
      <c r="C6" s="19">
        <v>2</v>
      </c>
      <c r="D6" s="19">
        <v>19</v>
      </c>
      <c r="E6" s="20">
        <v>10</v>
      </c>
      <c r="F6" s="19">
        <v>12</v>
      </c>
      <c r="G6" s="19">
        <v>20</v>
      </c>
      <c r="H6" s="19">
        <v>52</v>
      </c>
      <c r="I6" s="19">
        <v>68</v>
      </c>
      <c r="J6" s="19">
        <v>70</v>
      </c>
      <c r="K6" s="21">
        <v>265</v>
      </c>
      <c r="L6" s="22">
        <f t="shared" si="0"/>
        <v>526</v>
      </c>
    </row>
    <row r="7" spans="1:12" ht="15.75" thickBot="1" x14ac:dyDescent="0.3">
      <c r="A7" s="23" t="s">
        <v>11</v>
      </c>
      <c r="B7" s="24">
        <f>SUM(B3:B6)</f>
        <v>22</v>
      </c>
      <c r="C7" s="24">
        <f t="shared" ref="C7:K7" si="1">SUM(C3:C6)</f>
        <v>22</v>
      </c>
      <c r="D7" s="24">
        <f t="shared" si="1"/>
        <v>57</v>
      </c>
      <c r="E7" s="24">
        <f t="shared" si="1"/>
        <v>34</v>
      </c>
      <c r="F7" s="24">
        <f t="shared" si="1"/>
        <v>37</v>
      </c>
      <c r="G7" s="24">
        <f t="shared" si="1"/>
        <v>62</v>
      </c>
      <c r="H7" s="24">
        <f t="shared" si="1"/>
        <v>106</v>
      </c>
      <c r="I7" s="24">
        <f t="shared" si="1"/>
        <v>147</v>
      </c>
      <c r="J7" s="24">
        <f t="shared" si="1"/>
        <v>130</v>
      </c>
      <c r="K7" s="25">
        <f t="shared" si="1"/>
        <v>484</v>
      </c>
      <c r="L7" s="26">
        <f>SUM(B7:K7)</f>
        <v>1101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96748-C254-4E1E-949E-86271B3E4EC9}">
  <dimension ref="A1"/>
  <sheetViews>
    <sheetView zoomScale="60" zoomScaleNormal="60" workbookViewId="0">
      <selection activeCell="N41" sqref="N4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Income</vt:lpstr>
      <vt:lpstr>Figure 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2016-07-29T06:02:11Z</dcterms:created>
  <dcterms:modified xsi:type="dcterms:W3CDTF">2018-12-02T20:59:27Z</dcterms:modified>
</cp:coreProperties>
</file>