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1107575-FF74-41C4-8A96-8D6E6F5C90F0}" xr6:coauthVersionLast="37" xr6:coauthVersionMax="37" xr10:uidLastSave="{00000000-0000-0000-0000-000000000000}"/>
  <bookViews>
    <workbookView xWindow="0" yWindow="0" windowWidth="22260" windowHeight="12645" activeTab="1" xr2:uid="{00000000-000D-0000-FFFF-FFFF00000000}"/>
  </bookViews>
  <sheets>
    <sheet name="Source Info." sheetId="1" r:id="rId1"/>
    <sheet name="Sheet1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<sst xmlns="http://schemas.openxmlformats.org/spreadsheetml/2006/main" count="35" uniqueCount="29">
  <si>
    <t>Data:</t>
  </si>
  <si>
    <t>Source:</t>
  </si>
  <si>
    <t>Use:</t>
  </si>
  <si>
    <r>
      <t>Notes</t>
    </r>
    <r>
      <rPr>
        <sz val="10"/>
        <rFont val="Calibri"/>
        <family val="2"/>
      </rPr>
      <t>:</t>
    </r>
  </si>
  <si>
    <t>Created:</t>
  </si>
  <si>
    <t>Checked:</t>
  </si>
  <si>
    <t>Updated:</t>
  </si>
  <si>
    <t>Chapter 4, Table 4.2.</t>
  </si>
  <si>
    <t>Charles N. Wheeler III and Mark Brown, “Senate Backs a New Bulls-Hawks Stadium,” Chicago Sun-Times, June 23, 1989, NewsBank; Cheryl Ririe-Kurz, “West Side Story,” Chicago Sun-Times August 6, 1995, NewsBank; Jill Schachner Chanen, “A Gritty Part of Chicago Gets a New Sparkle,” New York Times, April 20, 1997, ProQuest; Patrick Reardon, “Stadium Agreement Has a Winning Look,” Chicago Tribune, May 10, 1991, ProQuest; “Mabel Manning Branch Library,” Ross Barney Architects, Inc., accessed May 13, 2013, www.r-barc.com/places/?name=Mabel+Manning+Branch+Library; Scott Fornek and Fran Spielman, “Un-Conventional Facelift,” Chicago Sun-Times, May 27, 1996, NewsBank.</t>
  </si>
  <si>
    <t xml:space="preserve">Dollar values not adjusted for inflation. All figures reflect the highest estimates encountered by author. </t>
  </si>
  <si>
    <t>Public Investment in Support of the United Center</t>
  </si>
  <si>
    <t>Investment</t>
  </si>
  <si>
    <t>Source</t>
  </si>
  <si>
    <t>Amount</t>
  </si>
  <si>
    <t>Year Reported</t>
  </si>
  <si>
    <t>United Center surrounding infrastructure (street improvements, etc.)</t>
  </si>
  <si>
    <t>City of Chicago</t>
  </si>
  <si>
    <t>Renovations at Touhy-Herbert Park</t>
  </si>
  <si>
    <t>Construction of Mabel Manning Public Library Branch</t>
  </si>
  <si>
    <t>Strategic Neighborhood Action Program Funds (for demolition, infrastructure, low-interest financing)</t>
  </si>
  <si>
    <t>Department of Housing and Urban Development</t>
  </si>
  <si>
    <t>c. 1992</t>
  </si>
  <si>
    <t>New Homes for Chicago Program</t>
  </si>
  <si>
    <t>n/a</t>
  </si>
  <si>
    <t>City of Chicago, State of Illinois</t>
  </si>
  <si>
    <t>1994-1996</t>
  </si>
  <si>
    <t>Other Community Development Block Grants (CDBGs) for infrastructure, housing, and job creation</t>
  </si>
  <si>
    <t>Infrastructure improvements in support of Democratic National Convention</t>
  </si>
  <si>
    <t>Total (of available figures 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</si>
</sst>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" fillId="2" borderId="4" xfId="0" applyFont="1" applyFill="1" applyBorder="1"/>
    <xf numFmtId="164" fontId="2" fillId="2" borderId="15" xfId="0" applyNumberFormat="1" applyFont="1" applyFill="1" applyBorder="1" applyAlignment="1">
      <alignment horizontal="left" vertical="top" wrapText="1"/>
    </xf>
    <xf numFmtId="164" fontId="2" fillId="2" borderId="16" xfId="0" applyNumberFormat="1" applyFont="1" applyFill="1" applyBorder="1" applyAlignment="1">
      <alignment horizontal="left" vertical="top" wrapText="1"/>
    </xf>
    <xf numFmtId="164" fontId="2" fillId="2" borderId="17" xfId="0" applyNumberFormat="1" applyFont="1" applyFill="1" applyBorder="1" applyAlignment="1">
      <alignment horizontal="left" vertical="top" wrapText="1"/>
    </xf>
    <xf numFmtId="0" fontId="1" fillId="2" borderId="19" xfId="0" applyFont="1" applyFill="1" applyBorder="1"/>
    <xf numFmtId="164" fontId="2" fillId="2" borderId="20" xfId="0" applyNumberFormat="1" applyFont="1" applyFill="1" applyBorder="1" applyAlignment="1">
      <alignment horizontal="left" vertical="top" wrapText="1"/>
    </xf>
    <xf numFmtId="164" fontId="2" fillId="2" borderId="21" xfId="0" applyNumberFormat="1" applyFont="1" applyFill="1" applyBorder="1" applyAlignment="1">
      <alignment horizontal="left" vertical="top" wrapText="1"/>
    </xf>
    <xf numFmtId="164" fontId="2" fillId="2" borderId="22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5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5" fillId="0" borderId="24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6" fontId="6" fillId="0" borderId="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2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6" fontId="7" fillId="0" borderId="21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workbookViewId="0">
      <selection activeCell="B3" sqref="B3:I9"/>
    </sheetView>
  </sheetViews>
  <sheetFormatPr defaultRowHeight="15" x14ac:dyDescent="0.25"/>
  <sheetData>
    <row r="1" spans="1:9" x14ac:dyDescent="0.25">
      <c r="A1" s="1" t="s">
        <v>0</v>
      </c>
      <c r="B1" s="2" t="s">
        <v>10</v>
      </c>
      <c r="C1" s="2"/>
      <c r="D1" s="2"/>
      <c r="E1" s="2"/>
      <c r="F1" s="2"/>
      <c r="G1" s="2"/>
      <c r="H1" s="2"/>
      <c r="I1" s="3"/>
    </row>
    <row r="2" spans="1:9" x14ac:dyDescent="0.25">
      <c r="A2" s="4"/>
      <c r="B2" s="5"/>
      <c r="C2" s="5"/>
      <c r="D2" s="5"/>
      <c r="E2" s="5"/>
      <c r="F2" s="5"/>
      <c r="G2" s="5"/>
      <c r="H2" s="5"/>
      <c r="I2" s="6"/>
    </row>
    <row r="3" spans="1:9" x14ac:dyDescent="0.25">
      <c r="A3" s="7" t="s">
        <v>1</v>
      </c>
      <c r="B3" s="30" t="s">
        <v>8</v>
      </c>
      <c r="C3" s="31"/>
      <c r="D3" s="31"/>
      <c r="E3" s="31"/>
      <c r="F3" s="31"/>
      <c r="G3" s="31"/>
      <c r="H3" s="31"/>
      <c r="I3" s="32"/>
    </row>
    <row r="4" spans="1:9" x14ac:dyDescent="0.25">
      <c r="A4" s="8"/>
      <c r="B4" s="33"/>
      <c r="C4" s="34"/>
      <c r="D4" s="34"/>
      <c r="E4" s="34"/>
      <c r="F4" s="34"/>
      <c r="G4" s="34"/>
      <c r="H4" s="34"/>
      <c r="I4" s="35"/>
    </row>
    <row r="5" spans="1:9" x14ac:dyDescent="0.25">
      <c r="A5" s="8"/>
      <c r="B5" s="33"/>
      <c r="C5" s="34"/>
      <c r="D5" s="34"/>
      <c r="E5" s="34"/>
      <c r="F5" s="34"/>
      <c r="G5" s="34"/>
      <c r="H5" s="34"/>
      <c r="I5" s="35"/>
    </row>
    <row r="6" spans="1:9" x14ac:dyDescent="0.25">
      <c r="A6" s="8"/>
      <c r="B6" s="33"/>
      <c r="C6" s="34"/>
      <c r="D6" s="34"/>
      <c r="E6" s="34"/>
      <c r="F6" s="34"/>
      <c r="G6" s="34"/>
      <c r="H6" s="34"/>
      <c r="I6" s="35"/>
    </row>
    <row r="7" spans="1:9" x14ac:dyDescent="0.25">
      <c r="A7" s="8"/>
      <c r="B7" s="33"/>
      <c r="C7" s="34"/>
      <c r="D7" s="34"/>
      <c r="E7" s="34"/>
      <c r="F7" s="34"/>
      <c r="G7" s="34"/>
      <c r="H7" s="34"/>
      <c r="I7" s="35"/>
    </row>
    <row r="8" spans="1:9" x14ac:dyDescent="0.25">
      <c r="A8" s="8"/>
      <c r="B8" s="33"/>
      <c r="C8" s="34"/>
      <c r="D8" s="34"/>
      <c r="E8" s="34"/>
      <c r="F8" s="34"/>
      <c r="G8" s="34"/>
      <c r="H8" s="34"/>
      <c r="I8" s="35"/>
    </row>
    <row r="9" spans="1:9" x14ac:dyDescent="0.25">
      <c r="A9" s="8"/>
      <c r="B9" s="33"/>
      <c r="C9" s="34"/>
      <c r="D9" s="34"/>
      <c r="E9" s="34"/>
      <c r="F9" s="34"/>
      <c r="G9" s="34"/>
      <c r="H9" s="34"/>
      <c r="I9" s="35"/>
    </row>
    <row r="10" spans="1:9" x14ac:dyDescent="0.25">
      <c r="A10" s="9" t="s">
        <v>2</v>
      </c>
      <c r="B10" s="10" t="s">
        <v>7</v>
      </c>
      <c r="C10" s="11"/>
      <c r="D10" s="11"/>
      <c r="E10" s="11"/>
      <c r="F10" s="11"/>
      <c r="G10" s="11"/>
      <c r="H10" s="11"/>
      <c r="I10" s="12"/>
    </row>
    <row r="11" spans="1:9" x14ac:dyDescent="0.25">
      <c r="A11" s="7" t="s">
        <v>3</v>
      </c>
      <c r="B11" s="13" t="s">
        <v>9</v>
      </c>
      <c r="C11" s="14"/>
      <c r="D11" s="14"/>
      <c r="E11" s="14"/>
      <c r="F11" s="14"/>
      <c r="G11" s="14"/>
      <c r="H11" s="14"/>
      <c r="I11" s="15"/>
    </row>
    <row r="12" spans="1:9" x14ac:dyDescent="0.25">
      <c r="A12" s="8"/>
      <c r="B12" s="16"/>
      <c r="C12" s="17"/>
      <c r="D12" s="17"/>
      <c r="E12" s="17"/>
      <c r="F12" s="17"/>
      <c r="G12" s="17"/>
      <c r="H12" s="17"/>
      <c r="I12" s="18"/>
    </row>
    <row r="13" spans="1:9" x14ac:dyDescent="0.25">
      <c r="A13" s="8"/>
      <c r="B13" s="16"/>
      <c r="C13" s="17"/>
      <c r="D13" s="17"/>
      <c r="E13" s="17"/>
      <c r="F13" s="17"/>
      <c r="G13" s="17"/>
      <c r="H13" s="17"/>
      <c r="I13" s="18"/>
    </row>
    <row r="14" spans="1:9" x14ac:dyDescent="0.25">
      <c r="A14" s="8"/>
      <c r="B14" s="16"/>
      <c r="C14" s="17"/>
      <c r="D14" s="17"/>
      <c r="E14" s="17"/>
      <c r="F14" s="17"/>
      <c r="G14" s="17"/>
      <c r="H14" s="17"/>
      <c r="I14" s="18"/>
    </row>
    <row r="15" spans="1:9" x14ac:dyDescent="0.25">
      <c r="A15" s="8"/>
      <c r="B15" s="16"/>
      <c r="C15" s="17"/>
      <c r="D15" s="17"/>
      <c r="E15" s="17"/>
      <c r="F15" s="17"/>
      <c r="G15" s="17"/>
      <c r="H15" s="17"/>
      <c r="I15" s="18"/>
    </row>
    <row r="16" spans="1:9" x14ac:dyDescent="0.25">
      <c r="A16" s="8"/>
      <c r="B16" s="16"/>
      <c r="C16" s="17"/>
      <c r="D16" s="17"/>
      <c r="E16" s="17"/>
      <c r="F16" s="17"/>
      <c r="G16" s="17"/>
      <c r="H16" s="17"/>
      <c r="I16" s="18"/>
    </row>
    <row r="17" spans="1:9" x14ac:dyDescent="0.25">
      <c r="A17" s="8"/>
      <c r="B17" s="16"/>
      <c r="C17" s="17"/>
      <c r="D17" s="17"/>
      <c r="E17" s="17"/>
      <c r="F17" s="17"/>
      <c r="G17" s="17"/>
      <c r="H17" s="17"/>
      <c r="I17" s="18"/>
    </row>
    <row r="18" spans="1:9" x14ac:dyDescent="0.25">
      <c r="A18" s="8"/>
      <c r="B18" s="16"/>
      <c r="C18" s="17"/>
      <c r="D18" s="17"/>
      <c r="E18" s="17"/>
      <c r="F18" s="17"/>
      <c r="G18" s="17"/>
      <c r="H18" s="17"/>
      <c r="I18" s="18"/>
    </row>
    <row r="19" spans="1:9" x14ac:dyDescent="0.25">
      <c r="A19" s="8"/>
      <c r="B19" s="16"/>
      <c r="C19" s="17"/>
      <c r="D19" s="17"/>
      <c r="E19" s="17"/>
      <c r="F19" s="17"/>
      <c r="G19" s="17"/>
      <c r="H19" s="17"/>
      <c r="I19" s="18"/>
    </row>
    <row r="20" spans="1:9" x14ac:dyDescent="0.25">
      <c r="A20" s="8"/>
      <c r="B20" s="16"/>
      <c r="C20" s="17"/>
      <c r="D20" s="17"/>
      <c r="E20" s="17"/>
      <c r="F20" s="17"/>
      <c r="G20" s="17"/>
      <c r="H20" s="17"/>
      <c r="I20" s="18"/>
    </row>
    <row r="21" spans="1:9" x14ac:dyDescent="0.25">
      <c r="A21" s="8"/>
      <c r="B21" s="16"/>
      <c r="C21" s="17"/>
      <c r="D21" s="17"/>
      <c r="E21" s="17"/>
      <c r="F21" s="17"/>
      <c r="G21" s="17"/>
      <c r="H21" s="17"/>
      <c r="I21" s="18"/>
    </row>
    <row r="22" spans="1:9" x14ac:dyDescent="0.25">
      <c r="A22" s="8"/>
      <c r="B22" s="16"/>
      <c r="C22" s="17"/>
      <c r="D22" s="17"/>
      <c r="E22" s="17"/>
      <c r="F22" s="17"/>
      <c r="G22" s="17"/>
      <c r="H22" s="17"/>
      <c r="I22" s="18"/>
    </row>
    <row r="23" spans="1:9" x14ac:dyDescent="0.25">
      <c r="A23" s="8"/>
      <c r="B23" s="16"/>
      <c r="C23" s="17"/>
      <c r="D23" s="17"/>
      <c r="E23" s="17"/>
      <c r="F23" s="17"/>
      <c r="G23" s="17"/>
      <c r="H23" s="17"/>
      <c r="I23" s="18"/>
    </row>
    <row r="24" spans="1:9" x14ac:dyDescent="0.25">
      <c r="A24" s="8"/>
      <c r="B24" s="16"/>
      <c r="C24" s="17"/>
      <c r="D24" s="17"/>
      <c r="E24" s="17"/>
      <c r="F24" s="17"/>
      <c r="G24" s="17"/>
      <c r="H24" s="17"/>
      <c r="I24" s="18"/>
    </row>
    <row r="25" spans="1:9" x14ac:dyDescent="0.25">
      <c r="A25" s="8"/>
      <c r="B25" s="16"/>
      <c r="C25" s="17"/>
      <c r="D25" s="17"/>
      <c r="E25" s="17"/>
      <c r="F25" s="17"/>
      <c r="G25" s="17"/>
      <c r="H25" s="17"/>
      <c r="I25" s="18"/>
    </row>
    <row r="26" spans="1:9" x14ac:dyDescent="0.25">
      <c r="A26" s="8"/>
      <c r="B26" s="16"/>
      <c r="C26" s="17"/>
      <c r="D26" s="17"/>
      <c r="E26" s="17"/>
      <c r="F26" s="17"/>
      <c r="G26" s="17"/>
      <c r="H26" s="17"/>
      <c r="I26" s="18"/>
    </row>
    <row r="27" spans="1:9" x14ac:dyDescent="0.25">
      <c r="A27" s="4"/>
      <c r="B27" s="19"/>
      <c r="C27" s="20"/>
      <c r="D27" s="20"/>
      <c r="E27" s="20"/>
      <c r="F27" s="20"/>
      <c r="G27" s="20"/>
      <c r="H27" s="20"/>
      <c r="I27" s="21"/>
    </row>
    <row r="28" spans="1:9" x14ac:dyDescent="0.25">
      <c r="A28" s="22" t="s">
        <v>4</v>
      </c>
      <c r="B28" s="23">
        <v>43405</v>
      </c>
      <c r="C28" s="24"/>
      <c r="D28" s="24"/>
      <c r="E28" s="24"/>
      <c r="F28" s="24"/>
      <c r="G28" s="24"/>
      <c r="H28" s="24"/>
      <c r="I28" s="25"/>
    </row>
    <row r="29" spans="1:9" x14ac:dyDescent="0.25">
      <c r="A29" s="22" t="s">
        <v>5</v>
      </c>
      <c r="B29" s="23">
        <v>43405</v>
      </c>
      <c r="C29" s="24"/>
      <c r="D29" s="24"/>
      <c r="E29" s="24"/>
      <c r="F29" s="24"/>
      <c r="G29" s="24"/>
      <c r="H29" s="24"/>
      <c r="I29" s="25"/>
    </row>
    <row r="30" spans="1:9" ht="15.75" thickBot="1" x14ac:dyDescent="0.3">
      <c r="A30" s="26" t="s">
        <v>6</v>
      </c>
      <c r="B30" s="27">
        <v>43405</v>
      </c>
      <c r="C30" s="28"/>
      <c r="D30" s="28"/>
      <c r="E30" s="28"/>
      <c r="F30" s="28"/>
      <c r="G30" s="28"/>
      <c r="H30" s="28"/>
      <c r="I30" s="29"/>
    </row>
  </sheetData>
  <mergeCells count="10">
    <mergeCell ref="B28:I28"/>
    <mergeCell ref="B29:I29"/>
    <mergeCell ref="B30:I30"/>
    <mergeCell ref="A1:A2"/>
    <mergeCell ref="B1:I2"/>
    <mergeCell ref="A3:A9"/>
    <mergeCell ref="B3:I9"/>
    <mergeCell ref="B10:I10"/>
    <mergeCell ref="A11:A27"/>
    <mergeCell ref="B11:I2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38B93-9C2F-4FB2-BE0E-80948E79EE28}">
  <dimension ref="A1:D17"/>
  <sheetViews>
    <sheetView tabSelected="1" workbookViewId="0">
      <selection activeCell="A18" sqref="A18"/>
    </sheetView>
  </sheetViews>
  <sheetFormatPr defaultRowHeight="15" x14ac:dyDescent="0.25"/>
  <cols>
    <col min="1" max="1" width="35.7109375" customWidth="1"/>
    <col min="2" max="4" width="15.7109375" customWidth="1"/>
  </cols>
  <sheetData>
    <row r="1" spans="1:4" ht="16.5" thickBot="1" x14ac:dyDescent="0.3">
      <c r="A1" s="37" t="s">
        <v>10</v>
      </c>
      <c r="B1" s="38"/>
      <c r="C1" s="38"/>
      <c r="D1" s="39"/>
    </row>
    <row r="2" spans="1:4" ht="16.5" thickBot="1" x14ac:dyDescent="0.3">
      <c r="A2" s="40" t="s">
        <v>11</v>
      </c>
      <c r="B2" s="36" t="s">
        <v>12</v>
      </c>
      <c r="C2" s="36" t="s">
        <v>13</v>
      </c>
      <c r="D2" s="41" t="s">
        <v>14</v>
      </c>
    </row>
    <row r="3" spans="1:4" ht="47.25" x14ac:dyDescent="0.25">
      <c r="A3" s="42" t="s">
        <v>15</v>
      </c>
      <c r="B3" s="43" t="s">
        <v>16</v>
      </c>
      <c r="C3" s="44">
        <v>18000000</v>
      </c>
      <c r="D3" s="45">
        <v>1989</v>
      </c>
    </row>
    <row r="4" spans="1:4" ht="15.75" x14ac:dyDescent="0.25">
      <c r="A4" s="42"/>
      <c r="B4" s="43"/>
      <c r="C4" s="46"/>
      <c r="D4" s="45"/>
    </row>
    <row r="5" spans="1:4" ht="15.75" x14ac:dyDescent="0.25">
      <c r="A5" s="42" t="s">
        <v>17</v>
      </c>
      <c r="B5" s="43" t="s">
        <v>16</v>
      </c>
      <c r="C5" s="44">
        <v>600000</v>
      </c>
      <c r="D5" s="45">
        <v>1991</v>
      </c>
    </row>
    <row r="6" spans="1:4" ht="15.75" x14ac:dyDescent="0.25">
      <c r="A6" s="42"/>
      <c r="B6" s="43"/>
      <c r="C6" s="46"/>
      <c r="D6" s="45"/>
    </row>
    <row r="7" spans="1:4" ht="31.5" x14ac:dyDescent="0.25">
      <c r="A7" s="42" t="s">
        <v>18</v>
      </c>
      <c r="B7" s="43" t="s">
        <v>16</v>
      </c>
      <c r="C7" s="44">
        <v>3200000</v>
      </c>
      <c r="D7" s="45">
        <v>1991</v>
      </c>
    </row>
    <row r="8" spans="1:4" ht="15.75" x14ac:dyDescent="0.25">
      <c r="A8" s="42"/>
      <c r="B8" s="43"/>
      <c r="C8" s="46"/>
      <c r="D8" s="45"/>
    </row>
    <row r="9" spans="1:4" ht="63" x14ac:dyDescent="0.25">
      <c r="A9" s="42" t="s">
        <v>19</v>
      </c>
      <c r="B9" s="43" t="s">
        <v>20</v>
      </c>
      <c r="C9" s="44">
        <v>2100000</v>
      </c>
      <c r="D9" s="45" t="s">
        <v>21</v>
      </c>
    </row>
    <row r="10" spans="1:4" ht="15.75" x14ac:dyDescent="0.25">
      <c r="A10" s="42"/>
      <c r="B10" s="43"/>
      <c r="C10" s="46"/>
      <c r="D10" s="45"/>
    </row>
    <row r="11" spans="1:4" ht="15.75" x14ac:dyDescent="0.25">
      <c r="A11" s="42" t="s">
        <v>22</v>
      </c>
      <c r="B11" s="43" t="s">
        <v>16</v>
      </c>
      <c r="C11" s="46" t="s">
        <v>23</v>
      </c>
      <c r="D11" s="45" t="s">
        <v>23</v>
      </c>
    </row>
    <row r="12" spans="1:4" ht="15.75" x14ac:dyDescent="0.25">
      <c r="A12" s="42"/>
      <c r="B12" s="43"/>
      <c r="C12" s="46"/>
      <c r="D12" s="45"/>
    </row>
    <row r="13" spans="1:4" ht="31.5" x14ac:dyDescent="0.25">
      <c r="A13" s="42" t="s">
        <v>27</v>
      </c>
      <c r="B13" s="43" t="s">
        <v>24</v>
      </c>
      <c r="C13" s="44">
        <v>36300000</v>
      </c>
      <c r="D13" s="45" t="s">
        <v>25</v>
      </c>
    </row>
    <row r="14" spans="1:4" ht="15.75" x14ac:dyDescent="0.25">
      <c r="A14" s="47"/>
      <c r="B14" s="48"/>
      <c r="C14" s="49"/>
      <c r="D14" s="50"/>
    </row>
    <row r="15" spans="1:4" ht="63" x14ac:dyDescent="0.25">
      <c r="A15" s="42" t="s">
        <v>26</v>
      </c>
      <c r="B15" s="43" t="s">
        <v>20</v>
      </c>
      <c r="C15" s="44">
        <v>5000000</v>
      </c>
      <c r="D15" s="45">
        <v>1995</v>
      </c>
    </row>
    <row r="16" spans="1:4" ht="15.75" x14ac:dyDescent="0.25">
      <c r="A16" s="47"/>
      <c r="B16" s="48"/>
      <c r="C16" s="48"/>
      <c r="D16" s="50"/>
    </row>
    <row r="17" spans="1:4" ht="16.5" thickBot="1" x14ac:dyDescent="0.3">
      <c r="A17" s="51" t="s">
        <v>28</v>
      </c>
      <c r="B17" s="52"/>
      <c r="C17" s="53">
        <f>SUM(C3,C5,C7,C9,C13,C15)</f>
        <v>65200000</v>
      </c>
      <c r="D17" s="5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 Info.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2018-11-02T03:24:38Z</dcterms:modified>
</cp:coreProperties>
</file>