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Figures\chi-dinces-fig01001_ud\"/>
    </mc:Choice>
  </mc:AlternateContent>
  <xr:revisionPtr revIDLastSave="0" documentId="13_ncr:1_{B79CE57E-5647-4736-98EA-603591CD6B28}" xr6:coauthVersionLast="37" xr6:coauthVersionMax="37" xr10:uidLastSave="{00000000-0000-0000-0000-000000000000}"/>
  <bookViews>
    <workbookView xWindow="0" yWindow="0" windowWidth="24000" windowHeight="9510" xr2:uid="{00000000-000D-0000-FFFF-FFFF00000000}"/>
  </bookViews>
  <sheets>
    <sheet name="Source Info." sheetId="5" r:id="rId1"/>
    <sheet name="Raw Data (BEA)" sheetId="1" r:id="rId2"/>
    <sheet name="Real Inc. Growth, 1969-80" sheetId="2" r:id="rId3"/>
    <sheet name="Figure 1.1" sheetId="4" r:id="rId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 i="2" l="1"/>
  <c r="H5" i="2"/>
  <c r="H6" i="2"/>
  <c r="H7" i="2"/>
  <c r="H8" i="2"/>
  <c r="H9" i="2"/>
  <c r="H10" i="2"/>
  <c r="H11" i="2"/>
  <c r="H12" i="2"/>
  <c r="H13" i="2"/>
  <c r="I13" i="2" s="1"/>
  <c r="H14" i="2"/>
  <c r="H3" i="2"/>
  <c r="E4" i="2"/>
  <c r="E5" i="2"/>
  <c r="E6" i="2"/>
  <c r="E7" i="2"/>
  <c r="E8" i="2"/>
  <c r="F8" i="2" s="1"/>
  <c r="E9" i="2"/>
  <c r="E10" i="2"/>
  <c r="E11" i="2"/>
  <c r="E12" i="2"/>
  <c r="F12" i="2" s="1"/>
  <c r="E13" i="2"/>
  <c r="E14" i="2"/>
  <c r="E3" i="2"/>
  <c r="I9" i="2" l="1"/>
  <c r="F4" i="2"/>
  <c r="F14" i="2"/>
  <c r="F10" i="2"/>
  <c r="F6" i="2"/>
  <c r="I14" i="2"/>
  <c r="I10" i="2"/>
  <c r="I6" i="2"/>
  <c r="I5" i="2"/>
  <c r="I4" i="2"/>
  <c r="F11" i="2"/>
  <c r="F7" i="2"/>
  <c r="I11" i="2"/>
  <c r="I8" i="2"/>
  <c r="F13" i="2"/>
  <c r="F9" i="2"/>
  <c r="F5" i="2"/>
  <c r="I12" i="2"/>
  <c r="I7" i="2"/>
</calcChain>
</file>

<file path=xl/sharedStrings.xml><?xml version="1.0" encoding="utf-8"?>
<sst xmlns="http://schemas.openxmlformats.org/spreadsheetml/2006/main" count="57" uniqueCount="54">
  <si>
    <t>CA1 Personal Income Summary: Personal Income, Population, Per Capita Personal Income</t>
  </si>
  <si>
    <t>Personal income (thousands of dollars)</t>
  </si>
  <si>
    <t>Bureau of Economic Analysis</t>
  </si>
  <si>
    <t>Metropolitan Statistical Area</t>
  </si>
  <si>
    <t>GeoFips</t>
  </si>
  <si>
    <t>GeoName</t>
  </si>
  <si>
    <t>1969</t>
  </si>
  <si>
    <t>1970</t>
  </si>
  <si>
    <t>1971</t>
  </si>
  <si>
    <t>1972</t>
  </si>
  <si>
    <t>1973</t>
  </si>
  <si>
    <t>1974</t>
  </si>
  <si>
    <t>1975</t>
  </si>
  <si>
    <t>1976</t>
  </si>
  <si>
    <t>1977</t>
  </si>
  <si>
    <t>1978</t>
  </si>
  <si>
    <t>1979</t>
  </si>
  <si>
    <t>1980</t>
  </si>
  <si>
    <t>00998</t>
  </si>
  <si>
    <t>United States (Metropolitan Portion)</t>
  </si>
  <si>
    <t>16980</t>
  </si>
  <si>
    <t>Chicago-Naperville-Elgin, IL-IN-WI (Metropolitan Statistical Area)</t>
  </si>
  <si>
    <t>Legend / Footnotes:</t>
  </si>
  <si>
    <t>Note-- All dollar estimates are in current dollars (not adjusted for inflation).</t>
  </si>
  <si>
    <t xml:space="preserve">  Last updated: November 17, 2016-- new estimates for 2015; revised estimates for 1998-2014.</t>
  </si>
  <si>
    <t>Year</t>
  </si>
  <si>
    <t>CPI-U (national)</t>
  </si>
  <si>
    <t>Chicago-Naperville-Elgin, IL-IN-WI</t>
  </si>
  <si>
    <t>U.S. Metro Portion (1980 $)</t>
  </si>
  <si>
    <t>Chicago-Naperville-Elgin (1980 $)</t>
  </si>
  <si>
    <t>Real Growth from Prev. Period</t>
  </si>
  <si>
    <t>Label</t>
  </si>
  <si>
    <t>1969-70</t>
  </si>
  <si>
    <t>1970-71</t>
  </si>
  <si>
    <t>1971-72</t>
  </si>
  <si>
    <t>1972-73</t>
  </si>
  <si>
    <t>1973-74</t>
  </si>
  <si>
    <t>1974-75</t>
  </si>
  <si>
    <t>1975-76</t>
  </si>
  <si>
    <t>1976-77</t>
  </si>
  <si>
    <t>1977-78</t>
  </si>
  <si>
    <t>1978-79</t>
  </si>
  <si>
    <t>1979-80</t>
  </si>
  <si>
    <t>Real Total Personal Income Growth, Chicago-Naperville-Elgin Metropolitan Statistical Area and Metropolitan United States, 1969 — 1980</t>
  </si>
  <si>
    <t>Data:</t>
  </si>
  <si>
    <t>Source:</t>
  </si>
  <si>
    <t>Use:</t>
  </si>
  <si>
    <r>
      <t>Notes</t>
    </r>
    <r>
      <rPr>
        <sz val="10"/>
        <rFont val="Calibri"/>
        <family val="2"/>
      </rPr>
      <t>:</t>
    </r>
  </si>
  <si>
    <t>Created:</t>
  </si>
  <si>
    <t>Checked:</t>
  </si>
  <si>
    <t>Updated:</t>
  </si>
  <si>
    <t>Chapter 1, Figure 1.1</t>
  </si>
  <si>
    <t>Personal income includes cash, certain transfer receipts like Medicaid and Medicare, lump-sum payments apart from normal earnings, and contributions by employers to health and pension funds. Inflation adjustments made using the Bureau of Labor Statistics annual average Consumer Price Index for all urban consumers (CPI-U national). All inflation adjustments for subsequent figures and tables made using the CPI-U national unless otherwise noted.</t>
  </si>
  <si>
    <r>
      <t xml:space="preserve">U.S Bureau of Economic Analysis, "Personal Income Summary," </t>
    </r>
    <r>
      <rPr>
        <i/>
        <sz val="12"/>
        <rFont val="Calibri"/>
        <family val="2"/>
        <scheme val="minor"/>
      </rPr>
      <t>Interactive Data Tables</t>
    </r>
    <r>
      <rPr>
        <sz val="12"/>
        <rFont val="Calibri"/>
        <family val="2"/>
        <scheme val="minor"/>
      </rPr>
      <t>, table CA1-3, accessed January 28, 2018, www.bea.gov/itable.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</si>
</sst>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9" formatCode="[$-409]mmmm\ d\,\ yyyy;@"/>
  </numFmts>
  <fonts count="15" x14ac:knownFonts="1">
    <font>
      <sz val="10"/>
      <name val="Arial"/>
    </font>
    <font>
      <b/>
      <sz val="10"/>
      <color indexed="9"/>
      <name val="Arial"/>
      <family val="2"/>
    </font>
    <font>
      <b/>
      <sz val="14"/>
      <name val="Arial"/>
      <family val="2"/>
    </font>
    <font>
      <sz val="13"/>
      <name val="Arial"/>
      <family val="2"/>
    </font>
    <font>
      <i/>
      <sz val="10"/>
      <name val="Arial"/>
      <family val="2"/>
    </font>
    <font>
      <b/>
      <i/>
      <sz val="15"/>
      <name val="Arial"/>
      <family val="2"/>
    </font>
    <font>
      <sz val="11"/>
      <color rgb="FF000000"/>
      <name val="Calibri"/>
      <family val="2"/>
      <scheme val="minor"/>
    </font>
    <font>
      <b/>
      <sz val="10"/>
      <name val="Calibri"/>
      <family val="2"/>
      <scheme val="minor"/>
    </font>
    <font>
      <b/>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sz val="10"/>
      <name val="Calibri"/>
      <family val="2"/>
    </font>
    <font>
      <sz val="12"/>
      <name val="Calibri"/>
      <family val="2"/>
      <scheme val="minor"/>
    </font>
    <font>
      <i/>
      <sz val="12"/>
      <name val="Calibri"/>
      <family val="2"/>
      <scheme val="minor"/>
    </font>
  </fonts>
  <fills count="5">
    <fill>
      <patternFill patternType="none"/>
    </fill>
    <fill>
      <patternFill patternType="gray125"/>
    </fill>
    <fill>
      <patternFill patternType="solid">
        <fgColor indexed="56"/>
        <bgColor indexed="23"/>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medium">
        <color rgb="FFCCCCCC"/>
      </bottom>
      <diagonal/>
    </border>
    <border>
      <left style="thin">
        <color indexed="64"/>
      </left>
      <right style="thin">
        <color indexed="64"/>
      </right>
      <top style="medium">
        <color rgb="FFCCCCCC"/>
      </top>
      <bottom style="medium">
        <color rgb="FFCCCCCC"/>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rgb="FFCCCCCC"/>
      </bottom>
      <diagonal/>
    </border>
    <border>
      <left style="thin">
        <color indexed="64"/>
      </left>
      <right style="medium">
        <color indexed="64"/>
      </right>
      <top style="thin">
        <color indexed="64"/>
      </top>
      <bottom/>
      <diagonal/>
    </border>
    <border>
      <left style="medium">
        <color indexed="64"/>
      </left>
      <right style="thin">
        <color indexed="64"/>
      </right>
      <top style="medium">
        <color rgb="FFCCCCCC"/>
      </top>
      <bottom style="medium">
        <color rgb="FFCCCCCC"/>
      </bottom>
      <diagonal/>
    </border>
    <border>
      <left style="thin">
        <color indexed="64"/>
      </left>
      <right style="medium">
        <color indexed="64"/>
      </right>
      <top/>
      <bottom/>
      <diagonal/>
    </border>
    <border>
      <left style="medium">
        <color indexed="64"/>
      </left>
      <right style="thin">
        <color indexed="64"/>
      </right>
      <top style="medium">
        <color rgb="FFCCCCCC"/>
      </top>
      <bottom style="medium">
        <color indexed="64"/>
      </bottom>
      <diagonal/>
    </border>
    <border>
      <left style="thin">
        <color indexed="64"/>
      </left>
      <right style="thin">
        <color indexed="64"/>
      </right>
      <top style="medium">
        <color rgb="FFCCCCCC"/>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58">
    <xf numFmtId="0" fontId="0" fillId="0" borderId="0" xfId="0"/>
    <xf numFmtId="0" fontId="0" fillId="0" borderId="0" xfId="0"/>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xf numFmtId="164" fontId="9" fillId="3" borderId="4" xfId="0" applyNumberFormat="1" applyFont="1" applyFill="1" applyBorder="1" applyAlignment="1">
      <alignment horizontal="center"/>
    </xf>
    <xf numFmtId="10" fontId="9" fillId="0" borderId="5" xfId="0" applyNumberFormat="1" applyFont="1" applyBorder="1" applyAlignment="1">
      <alignment horizontal="center"/>
    </xf>
    <xf numFmtId="164" fontId="9" fillId="0" borderId="4" xfId="0" applyNumberFormat="1" applyFont="1" applyBorder="1" applyAlignment="1">
      <alignment horizontal="center"/>
    </xf>
    <xf numFmtId="164" fontId="9" fillId="0" borderId="5" xfId="0" applyNumberFormat="1" applyFont="1" applyBorder="1" applyAlignment="1">
      <alignment horizontal="center"/>
    </xf>
    <xf numFmtId="0" fontId="8" fillId="0" borderId="7" xfId="0" applyFont="1" applyBorder="1" applyAlignment="1">
      <alignment horizontal="center" vertical="center" wrapText="1"/>
    </xf>
    <xf numFmtId="0" fontId="9" fillId="3" borderId="8" xfId="0" applyFont="1" applyFill="1" applyBorder="1" applyAlignment="1">
      <alignment horizontal="center"/>
    </xf>
    <xf numFmtId="0" fontId="8" fillId="0" borderId="9" xfId="0" applyFont="1" applyBorder="1" applyAlignment="1">
      <alignment horizontal="center" vertical="center" wrapText="1"/>
    </xf>
    <xf numFmtId="10" fontId="9" fillId="0" borderId="10" xfId="0" applyNumberFormat="1" applyFont="1" applyBorder="1" applyAlignment="1">
      <alignment horizontal="center"/>
    </xf>
    <xf numFmtId="0" fontId="8" fillId="0" borderId="11" xfId="0" applyFont="1" applyBorder="1" applyAlignment="1">
      <alignment horizontal="center" vertical="center" wrapText="1"/>
    </xf>
    <xf numFmtId="0" fontId="6" fillId="0" borderId="12" xfId="0" applyFont="1" applyBorder="1" applyAlignment="1">
      <alignment horizontal="center" vertical="center" wrapText="1"/>
    </xf>
    <xf numFmtId="164" fontId="9" fillId="0" borderId="13" xfId="0" applyNumberFormat="1" applyFont="1" applyBorder="1" applyAlignment="1">
      <alignment horizontal="center"/>
    </xf>
    <xf numFmtId="10" fontId="9" fillId="0" borderId="13" xfId="0" applyNumberFormat="1" applyFont="1" applyBorder="1" applyAlignment="1">
      <alignment horizontal="center"/>
    </xf>
    <xf numFmtId="10" fontId="9" fillId="0" borderId="14" xfId="0" applyNumberFormat="1" applyFont="1" applyBorder="1" applyAlignment="1">
      <alignment horizontal="center"/>
    </xf>
    <xf numFmtId="0" fontId="5" fillId="0" borderId="0" xfId="0" applyFont="1" applyAlignment="1">
      <alignment wrapText="1"/>
    </xf>
    <xf numFmtId="0" fontId="0" fillId="0" borderId="0" xfId="0"/>
    <xf numFmtId="0" fontId="4" fillId="0" borderId="0" xfId="0" applyFont="1" applyAlignment="1">
      <alignment wrapText="1"/>
    </xf>
    <xf numFmtId="0" fontId="1" fillId="2" borderId="1" xfId="0" applyFont="1" applyFill="1" applyBorder="1" applyAlignment="1">
      <alignment horizontal="center"/>
    </xf>
    <xf numFmtId="0" fontId="2" fillId="0" borderId="0" xfId="0" applyFont="1"/>
    <xf numFmtId="0" fontId="3" fillId="0" borderId="0" xfId="0" applyFont="1"/>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11" fillId="0" borderId="18" xfId="0" applyFont="1" applyBorder="1"/>
    <xf numFmtId="0" fontId="11" fillId="0" borderId="19" xfId="0" applyFont="1" applyBorder="1"/>
    <xf numFmtId="0" fontId="11" fillId="0" borderId="20" xfId="0" applyFont="1" applyBorder="1"/>
    <xf numFmtId="0" fontId="10" fillId="4" borderId="21" xfId="0" applyFont="1" applyFill="1" applyBorder="1"/>
    <xf numFmtId="0" fontId="10" fillId="4" borderId="15" xfId="0" applyFont="1" applyFill="1" applyBorder="1"/>
    <xf numFmtId="0" fontId="10" fillId="4" borderId="26" xfId="0" applyFont="1" applyFill="1" applyBorder="1"/>
    <xf numFmtId="0" fontId="10" fillId="4" borderId="29" xfId="0" applyFont="1" applyFill="1" applyBorder="1"/>
    <xf numFmtId="0" fontId="10" fillId="4" borderId="6" xfId="0" applyFont="1" applyFill="1" applyBorder="1" applyAlignment="1">
      <alignment vertical="top"/>
    </xf>
    <xf numFmtId="0" fontId="10" fillId="4" borderId="37" xfId="0" applyFont="1" applyFill="1" applyBorder="1"/>
    <xf numFmtId="0" fontId="13" fillId="4" borderId="33" xfId="0" applyFont="1" applyFill="1" applyBorder="1" applyAlignment="1">
      <alignment horizontal="justify" vertical="top" wrapText="1"/>
    </xf>
    <xf numFmtId="0" fontId="13" fillId="4" borderId="27" xfId="0" applyFont="1" applyFill="1" applyBorder="1" applyAlignment="1">
      <alignment horizontal="justify" vertical="top" wrapText="1"/>
    </xf>
    <xf numFmtId="0" fontId="13" fillId="4" borderId="28" xfId="0" applyFont="1" applyFill="1" applyBorder="1" applyAlignment="1">
      <alignment horizontal="justify" vertical="top" wrapText="1"/>
    </xf>
    <xf numFmtId="0" fontId="13" fillId="4" borderId="34" xfId="0" applyFont="1" applyFill="1" applyBorder="1" applyAlignment="1">
      <alignment horizontal="justify" vertical="top" wrapText="1"/>
    </xf>
    <xf numFmtId="0" fontId="13" fillId="4" borderId="0" xfId="0" applyFont="1" applyFill="1" applyBorder="1" applyAlignment="1">
      <alignment horizontal="justify" vertical="top" wrapText="1"/>
    </xf>
    <xf numFmtId="0" fontId="13" fillId="4" borderId="35" xfId="0" applyFont="1" applyFill="1" applyBorder="1" applyAlignment="1">
      <alignment horizontal="justify" vertical="top" wrapText="1"/>
    </xf>
    <xf numFmtId="0" fontId="13" fillId="4" borderId="36" xfId="0" applyFont="1" applyFill="1" applyBorder="1" applyAlignment="1">
      <alignment horizontal="justify" vertical="top" wrapText="1"/>
    </xf>
    <xf numFmtId="0" fontId="13" fillId="4" borderId="24" xfId="0" applyFont="1" applyFill="1" applyBorder="1" applyAlignment="1">
      <alignment horizontal="justify" vertical="top" wrapText="1"/>
    </xf>
    <xf numFmtId="0" fontId="13" fillId="4" borderId="25" xfId="0" applyFont="1" applyFill="1" applyBorder="1" applyAlignment="1">
      <alignment horizontal="justify" vertical="top" wrapText="1"/>
    </xf>
    <xf numFmtId="0" fontId="13" fillId="4" borderId="22" xfId="0" applyFont="1" applyFill="1" applyBorder="1" applyAlignment="1">
      <alignment vertical="top" wrapText="1"/>
    </xf>
    <xf numFmtId="0" fontId="13" fillId="4" borderId="23" xfId="0" applyFont="1" applyFill="1" applyBorder="1" applyAlignment="1">
      <alignment vertical="top" wrapText="1"/>
    </xf>
    <xf numFmtId="0" fontId="13" fillId="4" borderId="24" xfId="0" applyFont="1" applyFill="1" applyBorder="1" applyAlignment="1">
      <alignment vertical="top" wrapText="1"/>
    </xf>
    <xf numFmtId="0" fontId="13" fillId="4" borderId="25" xfId="0" applyFont="1" applyFill="1" applyBorder="1" applyAlignment="1">
      <alignment vertical="top" wrapText="1"/>
    </xf>
    <xf numFmtId="0" fontId="13" fillId="4" borderId="27" xfId="0" applyFont="1" applyFill="1" applyBorder="1" applyAlignment="1">
      <alignment vertical="top" wrapText="1"/>
    </xf>
    <xf numFmtId="0" fontId="13" fillId="4" borderId="28" xfId="0" applyFont="1" applyFill="1" applyBorder="1" applyAlignment="1">
      <alignment vertical="top" wrapText="1"/>
    </xf>
    <xf numFmtId="0" fontId="13" fillId="4" borderId="30" xfId="0" applyFont="1" applyFill="1" applyBorder="1" applyAlignment="1">
      <alignment vertical="top" wrapText="1"/>
    </xf>
    <xf numFmtId="0" fontId="13" fillId="4" borderId="31" xfId="0" applyFont="1" applyFill="1" applyBorder="1" applyAlignment="1">
      <alignment vertical="top" wrapText="1"/>
    </xf>
    <xf numFmtId="0" fontId="13" fillId="4" borderId="32" xfId="0" applyFont="1" applyFill="1" applyBorder="1" applyAlignment="1">
      <alignment vertical="top" wrapText="1"/>
    </xf>
    <xf numFmtId="169" fontId="13" fillId="4" borderId="30" xfId="0" applyNumberFormat="1" applyFont="1" applyFill="1" applyBorder="1" applyAlignment="1">
      <alignment horizontal="left" vertical="top" wrapText="1"/>
    </xf>
    <xf numFmtId="169" fontId="13" fillId="4" borderId="31" xfId="0" applyNumberFormat="1" applyFont="1" applyFill="1" applyBorder="1" applyAlignment="1">
      <alignment horizontal="left" vertical="top" wrapText="1"/>
    </xf>
    <xf numFmtId="169" fontId="13" fillId="4" borderId="32"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v>U.S. metro portion</c:v>
          </c:tx>
          <c:spPr>
            <a:ln w="25400" cap="rnd">
              <a:solidFill>
                <a:schemeClr val="tx1"/>
              </a:solidFill>
              <a:round/>
            </a:ln>
            <a:effectLst/>
          </c:spPr>
          <c:marker>
            <c:symbol val="square"/>
            <c:size val="12"/>
            <c:spPr>
              <a:solidFill>
                <a:schemeClr val="tx1"/>
              </a:solidFill>
              <a:ln w="25400">
                <a:noFill/>
              </a:ln>
              <a:effectLst/>
            </c:spPr>
          </c:marker>
          <c:cat>
            <c:strRef>
              <c:f>'Real Inc. Growth, 1969-80'!$B$4:$B$14</c:f>
              <c:strCache>
                <c:ptCount val="11"/>
                <c:pt idx="0">
                  <c:v>1969-70</c:v>
                </c:pt>
                <c:pt idx="1">
                  <c:v>1970-71</c:v>
                </c:pt>
                <c:pt idx="2">
                  <c:v>1971-72</c:v>
                </c:pt>
                <c:pt idx="3">
                  <c:v>1972-73</c:v>
                </c:pt>
                <c:pt idx="4">
                  <c:v>1973-74</c:v>
                </c:pt>
                <c:pt idx="5">
                  <c:v>1974-75</c:v>
                </c:pt>
                <c:pt idx="6">
                  <c:v>1975-76</c:v>
                </c:pt>
                <c:pt idx="7">
                  <c:v>1976-77</c:v>
                </c:pt>
                <c:pt idx="8">
                  <c:v>1977-78</c:v>
                </c:pt>
                <c:pt idx="9">
                  <c:v>1978-79</c:v>
                </c:pt>
                <c:pt idx="10">
                  <c:v>1979-80</c:v>
                </c:pt>
              </c:strCache>
            </c:strRef>
          </c:cat>
          <c:val>
            <c:numRef>
              <c:f>'Real Inc. Growth, 1969-80'!$F$4:$F$14</c:f>
              <c:numCache>
                <c:formatCode>0.00%</c:formatCode>
                <c:ptCount val="11"/>
                <c:pt idx="0">
                  <c:v>2.1813008952974982E-2</c:v>
                </c:pt>
                <c:pt idx="1">
                  <c:v>3.3924087725853078E-2</c:v>
                </c:pt>
                <c:pt idx="2">
                  <c:v>6.2286509041684708E-2</c:v>
                </c:pt>
                <c:pt idx="3">
                  <c:v>4.0182416414243881E-2</c:v>
                </c:pt>
                <c:pt idx="4">
                  <c:v>-7.9939014826188367E-3</c:v>
                </c:pt>
                <c:pt idx="5">
                  <c:v>2.0195019900322939E-3</c:v>
                </c:pt>
                <c:pt idx="6">
                  <c:v>3.7998409833778946E-2</c:v>
                </c:pt>
                <c:pt idx="7">
                  <c:v>3.755417035729236E-2</c:v>
                </c:pt>
                <c:pt idx="8">
                  <c:v>4.4554527509011371E-2</c:v>
                </c:pt>
                <c:pt idx="9">
                  <c:v>3.5904934714366785E-3</c:v>
                </c:pt>
                <c:pt idx="10">
                  <c:v>-1.3413355656458754E-2</c:v>
                </c:pt>
              </c:numCache>
            </c:numRef>
          </c:val>
          <c:smooth val="0"/>
          <c:extLst>
            <c:ext xmlns:c16="http://schemas.microsoft.com/office/drawing/2014/chart" uri="{C3380CC4-5D6E-409C-BE32-E72D297353CC}">
              <c16:uniqueId val="{00000000-5592-4752-8D6C-AAF8440AD37C}"/>
            </c:ext>
          </c:extLst>
        </c:ser>
        <c:ser>
          <c:idx val="1"/>
          <c:order val="1"/>
          <c:tx>
            <c:v>Chicago-Naperville-Elgin MSA</c:v>
          </c:tx>
          <c:spPr>
            <a:ln w="25400" cap="rnd">
              <a:solidFill>
                <a:schemeClr val="tx1"/>
              </a:solidFill>
              <a:prstDash val="sysDot"/>
              <a:round/>
            </a:ln>
            <a:effectLst/>
          </c:spPr>
          <c:marker>
            <c:symbol val="square"/>
            <c:size val="12"/>
            <c:spPr>
              <a:noFill/>
              <a:ln w="9525">
                <a:solidFill>
                  <a:schemeClr val="tx1">
                    <a:alpha val="93000"/>
                  </a:schemeClr>
                </a:solidFill>
              </a:ln>
              <a:effectLst/>
            </c:spPr>
          </c:marker>
          <c:cat>
            <c:strRef>
              <c:f>'Real Inc. Growth, 1969-80'!$B$4:$B$14</c:f>
              <c:strCache>
                <c:ptCount val="11"/>
                <c:pt idx="0">
                  <c:v>1969-70</c:v>
                </c:pt>
                <c:pt idx="1">
                  <c:v>1970-71</c:v>
                </c:pt>
                <c:pt idx="2">
                  <c:v>1971-72</c:v>
                </c:pt>
                <c:pt idx="3">
                  <c:v>1972-73</c:v>
                </c:pt>
                <c:pt idx="4">
                  <c:v>1973-74</c:v>
                </c:pt>
                <c:pt idx="5">
                  <c:v>1974-75</c:v>
                </c:pt>
                <c:pt idx="6">
                  <c:v>1975-76</c:v>
                </c:pt>
                <c:pt idx="7">
                  <c:v>1976-77</c:v>
                </c:pt>
                <c:pt idx="8">
                  <c:v>1977-78</c:v>
                </c:pt>
                <c:pt idx="9">
                  <c:v>1978-79</c:v>
                </c:pt>
                <c:pt idx="10">
                  <c:v>1979-80</c:v>
                </c:pt>
              </c:strCache>
            </c:strRef>
          </c:cat>
          <c:val>
            <c:numRef>
              <c:f>'Real Inc. Growth, 1969-80'!$I$4:$I$14</c:f>
              <c:numCache>
                <c:formatCode>0.00%</c:formatCode>
                <c:ptCount val="11"/>
                <c:pt idx="0">
                  <c:v>5.5254444013538321E-3</c:v>
                </c:pt>
                <c:pt idx="1">
                  <c:v>2.3153634889220339E-2</c:v>
                </c:pt>
                <c:pt idx="2">
                  <c:v>4.8376660442842757E-2</c:v>
                </c:pt>
                <c:pt idx="3">
                  <c:v>3.6502915116039009E-2</c:v>
                </c:pt>
                <c:pt idx="4">
                  <c:v>-1.1747369096747009E-2</c:v>
                </c:pt>
                <c:pt idx="5">
                  <c:v>-1.744939382370778E-2</c:v>
                </c:pt>
                <c:pt idx="6">
                  <c:v>3.6947995668459035E-2</c:v>
                </c:pt>
                <c:pt idx="7">
                  <c:v>3.8640099996466462E-2</c:v>
                </c:pt>
                <c:pt idx="8">
                  <c:v>3.0489459662711424E-2</c:v>
                </c:pt>
                <c:pt idx="9">
                  <c:v>-1.5537247647715571E-2</c:v>
                </c:pt>
                <c:pt idx="10">
                  <c:v>-3.9055424886067017E-2</c:v>
                </c:pt>
              </c:numCache>
            </c:numRef>
          </c:val>
          <c:smooth val="0"/>
          <c:extLst>
            <c:ext xmlns:c16="http://schemas.microsoft.com/office/drawing/2014/chart" uri="{C3380CC4-5D6E-409C-BE32-E72D297353CC}">
              <c16:uniqueId val="{00000001-5592-4752-8D6C-AAF8440AD37C}"/>
            </c:ext>
          </c:extLst>
        </c:ser>
        <c:dLbls>
          <c:showLegendKey val="0"/>
          <c:showVal val="0"/>
          <c:showCatName val="0"/>
          <c:showSerName val="0"/>
          <c:showPercent val="0"/>
          <c:showBubbleSize val="0"/>
        </c:dLbls>
        <c:marker val="1"/>
        <c:smooth val="0"/>
        <c:axId val="241295112"/>
        <c:axId val="241297408"/>
      </c:lineChart>
      <c:catAx>
        <c:axId val="241295112"/>
        <c:scaling>
          <c:orientation val="minMax"/>
        </c:scaling>
        <c:delete val="0"/>
        <c:axPos val="b"/>
        <c:title>
          <c:tx>
            <c:rich>
              <a:bodyPr rot="0" spcFirstLastPara="1" vertOverflow="ellipsis" vert="horz" wrap="square" anchor="ctr" anchorCtr="1"/>
              <a:lstStyle/>
              <a:p>
                <a:pPr>
                  <a:defRPr sz="3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3200" b="1">
                    <a:solidFill>
                      <a:sysClr val="windowText" lastClr="000000"/>
                    </a:solidFill>
                  </a:rPr>
                  <a:t>Period</a:t>
                </a:r>
              </a:p>
            </c:rich>
          </c:tx>
          <c:overlay val="0"/>
          <c:spPr>
            <a:noFill/>
            <a:ln>
              <a:noFill/>
            </a:ln>
            <a:effectLst/>
          </c:spPr>
          <c:txPr>
            <a:bodyPr rot="0" spcFirstLastPara="1" vertOverflow="ellipsis" vert="horz" wrap="square" anchor="ctr" anchorCtr="1"/>
            <a:lstStyle/>
            <a:p>
              <a:pPr>
                <a:defRPr sz="3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cross"/>
        <c:tickLblPos val="low"/>
        <c:spPr>
          <a:noFill/>
          <a:ln w="9525" cap="flat" cmpd="sng" algn="ctr">
            <a:solidFill>
              <a:schemeClr val="tx1"/>
            </a:solidFill>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41297408"/>
        <c:crossesAt val="0"/>
        <c:auto val="1"/>
        <c:lblAlgn val="ctr"/>
        <c:lblOffset val="100"/>
        <c:tickLblSkip val="2"/>
        <c:noMultiLvlLbl val="0"/>
      </c:catAx>
      <c:valAx>
        <c:axId val="241297408"/>
        <c:scaling>
          <c:orientation val="minMax"/>
          <c:max val="7.0000000000000007E-2"/>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3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3200" b="1">
                    <a:solidFill>
                      <a:sysClr val="windowText" lastClr="000000"/>
                    </a:solidFill>
                  </a:rPr>
                  <a:t>Total Personal Income </a:t>
                </a:r>
              </a:p>
              <a:p>
                <a:pPr>
                  <a:defRPr sz="3200" b="1">
                    <a:solidFill>
                      <a:sysClr val="windowText" lastClr="000000"/>
                    </a:solidFill>
                  </a:defRPr>
                </a:pPr>
                <a:r>
                  <a:rPr lang="en-US" sz="3200" b="1">
                    <a:solidFill>
                      <a:sysClr val="windowText" lastClr="000000"/>
                    </a:solidFill>
                  </a:rPr>
                  <a:t>Growth (real) </a:t>
                </a:r>
              </a:p>
            </c:rich>
          </c:tx>
          <c:overlay val="0"/>
          <c:spPr>
            <a:noFill/>
            <a:ln>
              <a:noFill/>
            </a:ln>
            <a:effectLst/>
          </c:spPr>
          <c:txPr>
            <a:bodyPr rot="-5400000" spcFirstLastPara="1" vertOverflow="ellipsis" vert="horz" wrap="square" anchor="ctr" anchorCtr="1"/>
            <a:lstStyle/>
            <a:p>
              <a:pPr>
                <a:defRPr sz="3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3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1295112"/>
        <c:crosses val="autoZero"/>
        <c:crossBetween val="between"/>
      </c:valAx>
      <c:spPr>
        <a:noFill/>
        <a:ln>
          <a:noFill/>
        </a:ln>
        <a:effectLst/>
      </c:spPr>
    </c:plotArea>
    <c:legend>
      <c:legendPos val="t"/>
      <c:layout>
        <c:manualLayout>
          <c:xMode val="edge"/>
          <c:yMode val="edge"/>
          <c:x val="0.18230205599300087"/>
          <c:y val="2.4305555555555556E-2"/>
          <c:w val="0.80007842769653792"/>
          <c:h val="6.7522145669291336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2801600" cy="7315200"/>
    <xdr:graphicFrame macro="">
      <xdr:nvGraphicFramePr>
        <xdr:cNvPr id="2" name="Chart 1">
          <a:extLst>
            <a:ext uri="{FF2B5EF4-FFF2-40B4-BE49-F238E27FC236}">
              <a16:creationId xmlns:a16="http://schemas.microsoft.com/office/drawing/2014/main" id="{4AF39003-72A0-4BBC-BC47-6543E5DD87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7D853-678F-4DA5-B070-6C3173B70468}">
  <dimension ref="A1:I23"/>
  <sheetViews>
    <sheetView tabSelected="1" workbookViewId="0">
      <selection activeCell="B6" sqref="B6:I20"/>
    </sheetView>
  </sheetViews>
  <sheetFormatPr defaultRowHeight="12.75" x14ac:dyDescent="0.2"/>
  <sheetData>
    <row r="1" spans="1:9" ht="15" x14ac:dyDescent="0.25">
      <c r="A1" s="31" t="s">
        <v>44</v>
      </c>
      <c r="B1" s="46" t="s">
        <v>43</v>
      </c>
      <c r="C1" s="46"/>
      <c r="D1" s="46"/>
      <c r="E1" s="46"/>
      <c r="F1" s="46"/>
      <c r="G1" s="46"/>
      <c r="H1" s="46"/>
      <c r="I1" s="47"/>
    </row>
    <row r="2" spans="1:9" ht="15" x14ac:dyDescent="0.25">
      <c r="A2" s="32"/>
      <c r="B2" s="48"/>
      <c r="C2" s="48"/>
      <c r="D2" s="48"/>
      <c r="E2" s="48"/>
      <c r="F2" s="48"/>
      <c r="G2" s="48"/>
      <c r="H2" s="48"/>
      <c r="I2" s="49"/>
    </row>
    <row r="3" spans="1:9" ht="15" x14ac:dyDescent="0.25">
      <c r="A3" s="33" t="s">
        <v>45</v>
      </c>
      <c r="B3" s="50" t="s">
        <v>53</v>
      </c>
      <c r="C3" s="50"/>
      <c r="D3" s="50"/>
      <c r="E3" s="50"/>
      <c r="F3" s="50"/>
      <c r="G3" s="50"/>
      <c r="H3" s="50"/>
      <c r="I3" s="51"/>
    </row>
    <row r="4" spans="1:9" ht="15" x14ac:dyDescent="0.25">
      <c r="A4" s="34"/>
      <c r="B4" s="48"/>
      <c r="C4" s="48"/>
      <c r="D4" s="48"/>
      <c r="E4" s="48"/>
      <c r="F4" s="48"/>
      <c r="G4" s="48"/>
      <c r="H4" s="48"/>
      <c r="I4" s="49"/>
    </row>
    <row r="5" spans="1:9" ht="15.75" x14ac:dyDescent="0.2">
      <c r="A5" s="35" t="s">
        <v>46</v>
      </c>
      <c r="B5" s="52" t="s">
        <v>51</v>
      </c>
      <c r="C5" s="53"/>
      <c r="D5" s="53"/>
      <c r="E5" s="53"/>
      <c r="F5" s="53"/>
      <c r="G5" s="53"/>
      <c r="H5" s="53"/>
      <c r="I5" s="54"/>
    </row>
    <row r="6" spans="1:9" ht="15" x14ac:dyDescent="0.25">
      <c r="A6" s="33" t="s">
        <v>47</v>
      </c>
      <c r="B6" s="37" t="s">
        <v>52</v>
      </c>
      <c r="C6" s="38"/>
      <c r="D6" s="38"/>
      <c r="E6" s="38"/>
      <c r="F6" s="38"/>
      <c r="G6" s="38"/>
      <c r="H6" s="38"/>
      <c r="I6" s="39"/>
    </row>
    <row r="7" spans="1:9" ht="15" x14ac:dyDescent="0.25">
      <c r="A7" s="34"/>
      <c r="B7" s="40"/>
      <c r="C7" s="41"/>
      <c r="D7" s="41"/>
      <c r="E7" s="41"/>
      <c r="F7" s="41"/>
      <c r="G7" s="41"/>
      <c r="H7" s="41"/>
      <c r="I7" s="42"/>
    </row>
    <row r="8" spans="1:9" ht="15" x14ac:dyDescent="0.25">
      <c r="A8" s="34"/>
      <c r="B8" s="40"/>
      <c r="C8" s="41"/>
      <c r="D8" s="41"/>
      <c r="E8" s="41"/>
      <c r="F8" s="41"/>
      <c r="G8" s="41"/>
      <c r="H8" s="41"/>
      <c r="I8" s="42"/>
    </row>
    <row r="9" spans="1:9" ht="15" x14ac:dyDescent="0.25">
      <c r="A9" s="34"/>
      <c r="B9" s="40"/>
      <c r="C9" s="41"/>
      <c r="D9" s="41"/>
      <c r="E9" s="41"/>
      <c r="F9" s="41"/>
      <c r="G9" s="41"/>
      <c r="H9" s="41"/>
      <c r="I9" s="42"/>
    </row>
    <row r="10" spans="1:9" ht="15" x14ac:dyDescent="0.25">
      <c r="A10" s="34"/>
      <c r="B10" s="40"/>
      <c r="C10" s="41"/>
      <c r="D10" s="41"/>
      <c r="E10" s="41"/>
      <c r="F10" s="41"/>
      <c r="G10" s="41"/>
      <c r="H10" s="41"/>
      <c r="I10" s="42"/>
    </row>
    <row r="11" spans="1:9" ht="15" x14ac:dyDescent="0.25">
      <c r="A11" s="34"/>
      <c r="B11" s="40"/>
      <c r="C11" s="41"/>
      <c r="D11" s="41"/>
      <c r="E11" s="41"/>
      <c r="F11" s="41"/>
      <c r="G11" s="41"/>
      <c r="H11" s="41"/>
      <c r="I11" s="42"/>
    </row>
    <row r="12" spans="1:9" ht="15" x14ac:dyDescent="0.25">
      <c r="A12" s="34"/>
      <c r="B12" s="40"/>
      <c r="C12" s="41"/>
      <c r="D12" s="41"/>
      <c r="E12" s="41"/>
      <c r="F12" s="41"/>
      <c r="G12" s="41"/>
      <c r="H12" s="41"/>
      <c r="I12" s="42"/>
    </row>
    <row r="13" spans="1:9" ht="15" x14ac:dyDescent="0.25">
      <c r="A13" s="34"/>
      <c r="B13" s="40"/>
      <c r="C13" s="41"/>
      <c r="D13" s="41"/>
      <c r="E13" s="41"/>
      <c r="F13" s="41"/>
      <c r="G13" s="41"/>
      <c r="H13" s="41"/>
      <c r="I13" s="42"/>
    </row>
    <row r="14" spans="1:9" ht="15" x14ac:dyDescent="0.25">
      <c r="A14" s="34"/>
      <c r="B14" s="40"/>
      <c r="C14" s="41"/>
      <c r="D14" s="41"/>
      <c r="E14" s="41"/>
      <c r="F14" s="41"/>
      <c r="G14" s="41"/>
      <c r="H14" s="41"/>
      <c r="I14" s="42"/>
    </row>
    <row r="15" spans="1:9" ht="15" x14ac:dyDescent="0.25">
      <c r="A15" s="34"/>
      <c r="B15" s="40"/>
      <c r="C15" s="41"/>
      <c r="D15" s="41"/>
      <c r="E15" s="41"/>
      <c r="F15" s="41"/>
      <c r="G15" s="41"/>
      <c r="H15" s="41"/>
      <c r="I15" s="42"/>
    </row>
    <row r="16" spans="1:9" ht="15" x14ac:dyDescent="0.25">
      <c r="A16" s="34"/>
      <c r="B16" s="40"/>
      <c r="C16" s="41"/>
      <c r="D16" s="41"/>
      <c r="E16" s="41"/>
      <c r="F16" s="41"/>
      <c r="G16" s="41"/>
      <c r="H16" s="41"/>
      <c r="I16" s="42"/>
    </row>
    <row r="17" spans="1:9" ht="15" x14ac:dyDescent="0.25">
      <c r="A17" s="34"/>
      <c r="B17" s="40"/>
      <c r="C17" s="41"/>
      <c r="D17" s="41"/>
      <c r="E17" s="41"/>
      <c r="F17" s="41"/>
      <c r="G17" s="41"/>
      <c r="H17" s="41"/>
      <c r="I17" s="42"/>
    </row>
    <row r="18" spans="1:9" ht="15" x14ac:dyDescent="0.25">
      <c r="A18" s="34"/>
      <c r="B18" s="40"/>
      <c r="C18" s="41"/>
      <c r="D18" s="41"/>
      <c r="E18" s="41"/>
      <c r="F18" s="41"/>
      <c r="G18" s="41"/>
      <c r="H18" s="41"/>
      <c r="I18" s="42"/>
    </row>
    <row r="19" spans="1:9" ht="15" x14ac:dyDescent="0.25">
      <c r="A19" s="34"/>
      <c r="B19" s="40"/>
      <c r="C19" s="41"/>
      <c r="D19" s="41"/>
      <c r="E19" s="41"/>
      <c r="F19" s="41"/>
      <c r="G19" s="41"/>
      <c r="H19" s="41"/>
      <c r="I19" s="42"/>
    </row>
    <row r="20" spans="1:9" ht="15" x14ac:dyDescent="0.25">
      <c r="A20" s="32"/>
      <c r="B20" s="43"/>
      <c r="C20" s="44"/>
      <c r="D20" s="44"/>
      <c r="E20" s="44"/>
      <c r="F20" s="44"/>
      <c r="G20" s="44"/>
      <c r="H20" s="44"/>
      <c r="I20" s="45"/>
    </row>
    <row r="21" spans="1:9" ht="15.75" x14ac:dyDescent="0.25">
      <c r="A21" s="32" t="s">
        <v>48</v>
      </c>
      <c r="B21" s="55">
        <v>43416</v>
      </c>
      <c r="C21" s="56"/>
      <c r="D21" s="56"/>
      <c r="E21" s="56"/>
      <c r="F21" s="56"/>
      <c r="G21" s="56"/>
      <c r="H21" s="56"/>
      <c r="I21" s="57"/>
    </row>
    <row r="22" spans="1:9" ht="15.75" x14ac:dyDescent="0.25">
      <c r="A22" s="32" t="s">
        <v>49</v>
      </c>
      <c r="B22" s="55">
        <v>43416</v>
      </c>
      <c r="C22" s="56"/>
      <c r="D22" s="56"/>
      <c r="E22" s="56"/>
      <c r="F22" s="56"/>
      <c r="G22" s="56"/>
      <c r="H22" s="56"/>
      <c r="I22" s="57"/>
    </row>
    <row r="23" spans="1:9" ht="16.5" thickBot="1" x14ac:dyDescent="0.3">
      <c r="A23" s="36" t="s">
        <v>50</v>
      </c>
      <c r="B23" s="55">
        <v>43416</v>
      </c>
      <c r="C23" s="56"/>
      <c r="D23" s="56"/>
      <c r="E23" s="56"/>
      <c r="F23" s="56"/>
      <c r="G23" s="56"/>
      <c r="H23" s="56"/>
      <c r="I23" s="57"/>
    </row>
  </sheetData>
  <mergeCells count="7">
    <mergeCell ref="B23:I23"/>
    <mergeCell ref="B1:I2"/>
    <mergeCell ref="B3:I4"/>
    <mergeCell ref="B5:I5"/>
    <mergeCell ref="B6:I20"/>
    <mergeCell ref="B21:I21"/>
    <mergeCell ref="B22:I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workbookViewId="0">
      <pane ySplit="6" topLeftCell="A7" activePane="bottomLeft" state="frozen"/>
      <selection pane="bottomLeft" activeCell="H13" sqref="H13"/>
    </sheetView>
  </sheetViews>
  <sheetFormatPr defaultRowHeight="12.75" x14ac:dyDescent="0.2"/>
  <cols>
    <col min="1" max="14" width="15.7109375" customWidth="1"/>
  </cols>
  <sheetData>
    <row r="1" spans="1:14" ht="18" x14ac:dyDescent="0.25">
      <c r="A1" s="23" t="s">
        <v>0</v>
      </c>
      <c r="B1" s="20"/>
      <c r="C1" s="20"/>
      <c r="D1" s="20"/>
      <c r="E1" s="20"/>
      <c r="F1" s="20"/>
      <c r="G1" s="20"/>
      <c r="H1" s="20"/>
      <c r="I1" s="20"/>
      <c r="J1" s="20"/>
      <c r="K1" s="20"/>
      <c r="L1" s="20"/>
      <c r="M1" s="20"/>
      <c r="N1" s="20"/>
    </row>
    <row r="2" spans="1:14" ht="16.5" x14ac:dyDescent="0.25">
      <c r="A2" s="24" t="s">
        <v>1</v>
      </c>
      <c r="B2" s="20"/>
      <c r="C2" s="20"/>
      <c r="D2" s="20"/>
      <c r="E2" s="20"/>
      <c r="F2" s="20"/>
      <c r="G2" s="20"/>
      <c r="H2" s="20"/>
      <c r="I2" s="20"/>
      <c r="J2" s="20"/>
      <c r="K2" s="20"/>
      <c r="L2" s="20"/>
      <c r="M2" s="20"/>
      <c r="N2" s="20"/>
    </row>
    <row r="3" spans="1:14" x14ac:dyDescent="0.2">
      <c r="A3" s="20" t="s">
        <v>2</v>
      </c>
      <c r="B3" s="20"/>
      <c r="C3" s="20"/>
      <c r="D3" s="20"/>
      <c r="E3" s="20"/>
      <c r="F3" s="20"/>
      <c r="G3" s="20"/>
      <c r="H3" s="20"/>
      <c r="I3" s="20"/>
      <c r="J3" s="20"/>
      <c r="K3" s="20"/>
      <c r="L3" s="20"/>
      <c r="M3" s="20"/>
      <c r="N3" s="20"/>
    </row>
    <row r="4" spans="1:14" x14ac:dyDescent="0.2">
      <c r="A4" s="20" t="s">
        <v>3</v>
      </c>
      <c r="B4" s="20"/>
      <c r="C4" s="20"/>
      <c r="D4" s="20"/>
      <c r="E4" s="20"/>
      <c r="F4" s="20"/>
      <c r="G4" s="20"/>
      <c r="H4" s="20"/>
      <c r="I4" s="20"/>
      <c r="J4" s="20"/>
      <c r="K4" s="20"/>
      <c r="L4" s="20"/>
      <c r="M4" s="20"/>
      <c r="N4" s="20"/>
    </row>
    <row r="6" spans="1:14" x14ac:dyDescent="0.2">
      <c r="A6" s="22" t="s">
        <v>4</v>
      </c>
      <c r="B6" s="22" t="s">
        <v>5</v>
      </c>
      <c r="C6" s="22" t="s">
        <v>6</v>
      </c>
      <c r="D6" s="22" t="s">
        <v>7</v>
      </c>
      <c r="E6" s="22" t="s">
        <v>8</v>
      </c>
      <c r="F6" s="22" t="s">
        <v>9</v>
      </c>
      <c r="G6" s="22" t="s">
        <v>10</v>
      </c>
      <c r="H6" s="22" t="s">
        <v>11</v>
      </c>
      <c r="I6" s="22" t="s">
        <v>12</v>
      </c>
      <c r="J6" s="22" t="s">
        <v>13</v>
      </c>
      <c r="K6" s="22" t="s">
        <v>14</v>
      </c>
      <c r="L6" s="22" t="s">
        <v>15</v>
      </c>
      <c r="M6" s="22" t="s">
        <v>16</v>
      </c>
      <c r="N6" s="22" t="s">
        <v>17</v>
      </c>
    </row>
    <row r="7" spans="1:14" x14ac:dyDescent="0.2">
      <c r="A7" t="s">
        <v>18</v>
      </c>
      <c r="B7" t="s">
        <v>19</v>
      </c>
      <c r="C7">
        <v>682759704</v>
      </c>
      <c r="D7">
        <v>737572932</v>
      </c>
      <c r="E7">
        <v>796007063</v>
      </c>
      <c r="F7">
        <v>872729881</v>
      </c>
      <c r="G7">
        <v>964264198</v>
      </c>
      <c r="H7">
        <v>1062121826</v>
      </c>
      <c r="I7">
        <v>1161410810</v>
      </c>
      <c r="J7">
        <v>1275006923</v>
      </c>
      <c r="K7">
        <v>1408911393</v>
      </c>
      <c r="L7">
        <v>1583396820</v>
      </c>
      <c r="M7">
        <v>1769437928</v>
      </c>
      <c r="N7">
        <v>1981349799</v>
      </c>
    </row>
    <row r="8" spans="1:14" x14ac:dyDescent="0.2">
      <c r="A8" t="s">
        <v>20</v>
      </c>
      <c r="B8" t="s">
        <v>21</v>
      </c>
      <c r="C8">
        <v>36796710</v>
      </c>
      <c r="D8">
        <v>39117196</v>
      </c>
      <c r="E8">
        <v>41776482</v>
      </c>
      <c r="F8">
        <v>45203334</v>
      </c>
      <c r="G8">
        <v>49767713</v>
      </c>
      <c r="H8">
        <v>54610935</v>
      </c>
      <c r="I8">
        <v>58555797</v>
      </c>
      <c r="J8">
        <v>64218013</v>
      </c>
      <c r="K8">
        <v>71036623</v>
      </c>
      <c r="L8">
        <v>78759116</v>
      </c>
      <c r="M8">
        <v>86335448</v>
      </c>
      <c r="N8">
        <v>94162521</v>
      </c>
    </row>
    <row r="9" spans="1:14" ht="14.25" x14ac:dyDescent="0.3">
      <c r="A9" s="19" t="s">
        <v>22</v>
      </c>
      <c r="B9" s="20"/>
      <c r="C9" s="20"/>
      <c r="D9" s="20"/>
      <c r="E9" s="20"/>
      <c r="F9" s="20"/>
      <c r="G9" s="20"/>
      <c r="H9" s="20"/>
      <c r="I9" s="20"/>
      <c r="J9" s="20"/>
      <c r="K9" s="20"/>
      <c r="L9" s="20"/>
      <c r="M9" s="20"/>
      <c r="N9" s="20"/>
    </row>
    <row r="10" spans="1:14" x14ac:dyDescent="0.2">
      <c r="A10" s="21" t="s">
        <v>23</v>
      </c>
      <c r="B10" s="20"/>
      <c r="C10" s="20"/>
      <c r="D10" s="20"/>
      <c r="E10" s="20"/>
      <c r="F10" s="20"/>
      <c r="G10" s="20"/>
      <c r="H10" s="20"/>
      <c r="I10" s="20"/>
      <c r="J10" s="20"/>
      <c r="K10" s="20"/>
      <c r="L10" s="20"/>
      <c r="M10" s="20"/>
      <c r="N10" s="20"/>
    </row>
    <row r="11" spans="1:14" x14ac:dyDescent="0.2">
      <c r="A11" s="21" t="s">
        <v>24</v>
      </c>
      <c r="B11" s="20"/>
      <c r="C11" s="20"/>
      <c r="D11" s="20"/>
      <c r="E11" s="20"/>
      <c r="F11" s="20"/>
      <c r="G11" s="20"/>
      <c r="H11" s="20"/>
      <c r="I11" s="20"/>
      <c r="J11" s="20"/>
      <c r="K11" s="20"/>
      <c r="L11" s="20"/>
      <c r="M11" s="20"/>
      <c r="N11" s="20"/>
    </row>
  </sheetData>
  <mergeCells count="21">
    <mergeCell ref="A1:N1"/>
    <mergeCell ref="A2:N2"/>
    <mergeCell ref="A3:N3"/>
    <mergeCell ref="A4:N4"/>
    <mergeCell ref="A6"/>
    <mergeCell ref="B6"/>
    <mergeCell ref="C6"/>
    <mergeCell ref="D6"/>
    <mergeCell ref="E6"/>
    <mergeCell ref="F6"/>
    <mergeCell ref="M6"/>
    <mergeCell ref="N6"/>
    <mergeCell ref="A9:N9"/>
    <mergeCell ref="A10:N10"/>
    <mergeCell ref="A11:N11"/>
    <mergeCell ref="G6"/>
    <mergeCell ref="H6"/>
    <mergeCell ref="I6"/>
    <mergeCell ref="J6"/>
    <mergeCell ref="K6"/>
    <mergeCell ref="L6"/>
  </mergeCell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D16" sqref="D16"/>
    </sheetView>
  </sheetViews>
  <sheetFormatPr defaultRowHeight="12.75" x14ac:dyDescent="0.2"/>
  <cols>
    <col min="1" max="1" width="15.7109375" customWidth="1"/>
    <col min="2" max="2" width="15.7109375" style="1" customWidth="1"/>
    <col min="3" max="3" width="15.7109375" customWidth="1"/>
    <col min="4" max="5" width="30.7109375" customWidth="1"/>
    <col min="6" max="6" width="25.7109375" customWidth="1"/>
    <col min="7" max="8" width="30.7109375" customWidth="1"/>
    <col min="9" max="9" width="25.7109375" customWidth="1"/>
  </cols>
  <sheetData>
    <row r="1" spans="1:9" s="5" customFormat="1" ht="15.75" thickBot="1" x14ac:dyDescent="0.3">
      <c r="A1" s="28" t="s">
        <v>43</v>
      </c>
      <c r="B1" s="29"/>
      <c r="C1" s="29"/>
      <c r="D1" s="29"/>
      <c r="E1" s="29"/>
      <c r="F1" s="29"/>
      <c r="G1" s="29"/>
      <c r="H1" s="29"/>
      <c r="I1" s="30"/>
    </row>
    <row r="2" spans="1:9" x14ac:dyDescent="0.2">
      <c r="A2" s="25" t="s">
        <v>25</v>
      </c>
      <c r="B2" s="26" t="s">
        <v>31</v>
      </c>
      <c r="C2" s="26" t="s">
        <v>26</v>
      </c>
      <c r="D2" s="26" t="s">
        <v>19</v>
      </c>
      <c r="E2" s="26" t="s">
        <v>28</v>
      </c>
      <c r="F2" s="26" t="s">
        <v>30</v>
      </c>
      <c r="G2" s="26" t="s">
        <v>27</v>
      </c>
      <c r="H2" s="26" t="s">
        <v>29</v>
      </c>
      <c r="I2" s="27" t="s">
        <v>30</v>
      </c>
    </row>
    <row r="3" spans="1:9" ht="15.75" thickBot="1" x14ac:dyDescent="0.3">
      <c r="A3" s="10">
        <v>1969</v>
      </c>
      <c r="B3" s="4"/>
      <c r="C3" s="2">
        <v>36.700000000000003</v>
      </c>
      <c r="D3" s="8">
        <v>682759704</v>
      </c>
      <c r="E3" s="8">
        <f>D3*82.4/C3</f>
        <v>1532953667.8365123</v>
      </c>
      <c r="F3" s="6"/>
      <c r="G3" s="8">
        <v>36796710</v>
      </c>
      <c r="H3" s="8">
        <f>G3*82.4/C3</f>
        <v>82617136.348773837</v>
      </c>
      <c r="I3" s="11"/>
    </row>
    <row r="4" spans="1:9" ht="15.75" thickBot="1" x14ac:dyDescent="0.3">
      <c r="A4" s="12">
        <v>1970</v>
      </c>
      <c r="B4" s="3" t="s">
        <v>32</v>
      </c>
      <c r="C4" s="3">
        <v>38.799999999999997</v>
      </c>
      <c r="D4" s="9">
        <v>737572932</v>
      </c>
      <c r="E4" s="9">
        <f t="shared" ref="E4:E14" si="0">D4*82.4/C4</f>
        <v>1566391999.917526</v>
      </c>
      <c r="F4" s="7">
        <f>(E4-E3)/E3</f>
        <v>2.1813008952974982E-2</v>
      </c>
      <c r="G4" s="9">
        <v>39117196</v>
      </c>
      <c r="H4" s="9">
        <f t="shared" ref="H4:H14" si="1">G4*82.4/C4</f>
        <v>83073632.742268056</v>
      </c>
      <c r="I4" s="13">
        <f>(H4-H3)/H3</f>
        <v>5.5254444013538321E-3</v>
      </c>
    </row>
    <row r="5" spans="1:9" ht="15.75" thickBot="1" x14ac:dyDescent="0.3">
      <c r="A5" s="12">
        <v>1971</v>
      </c>
      <c r="B5" s="3" t="s">
        <v>33</v>
      </c>
      <c r="C5" s="3">
        <v>40.5</v>
      </c>
      <c r="D5" s="9">
        <v>796007063</v>
      </c>
      <c r="E5" s="9">
        <f t="shared" si="0"/>
        <v>1619530419.5358026</v>
      </c>
      <c r="F5" s="7">
        <f t="shared" ref="F5:F14" si="2">(E5-E4)/E4</f>
        <v>3.3924087725853078E-2</v>
      </c>
      <c r="G5" s="9">
        <v>41776482</v>
      </c>
      <c r="H5" s="9">
        <f t="shared" si="1"/>
        <v>84997089.30370371</v>
      </c>
      <c r="I5" s="13">
        <f t="shared" ref="I5:I13" si="3">(H5-H4)/H4</f>
        <v>2.3153634889220339E-2</v>
      </c>
    </row>
    <row r="6" spans="1:9" ht="15.75" thickBot="1" x14ac:dyDescent="0.3">
      <c r="A6" s="12">
        <v>1972</v>
      </c>
      <c r="B6" s="3" t="s">
        <v>34</v>
      </c>
      <c r="C6" s="3">
        <v>41.8</v>
      </c>
      <c r="D6" s="9">
        <v>872729881</v>
      </c>
      <c r="E6" s="9">
        <f t="shared" si="0"/>
        <v>1720405315.6555028</v>
      </c>
      <c r="F6" s="7">
        <f t="shared" si="2"/>
        <v>6.2286509041684708E-2</v>
      </c>
      <c r="G6" s="9">
        <v>45203334</v>
      </c>
      <c r="H6" s="9">
        <f t="shared" si="1"/>
        <v>89108964.631578967</v>
      </c>
      <c r="I6" s="13">
        <f t="shared" si="3"/>
        <v>4.8376660442842757E-2</v>
      </c>
    </row>
    <row r="7" spans="1:9" ht="15.75" thickBot="1" x14ac:dyDescent="0.3">
      <c r="A7" s="12">
        <v>1973</v>
      </c>
      <c r="B7" s="3" t="s">
        <v>35</v>
      </c>
      <c r="C7" s="3">
        <v>44.4</v>
      </c>
      <c r="D7" s="9">
        <v>964264198</v>
      </c>
      <c r="E7" s="9">
        <f t="shared" si="0"/>
        <v>1789535358.4504509</v>
      </c>
      <c r="F7" s="7">
        <f t="shared" si="2"/>
        <v>4.0182416414243881E-2</v>
      </c>
      <c r="G7" s="9">
        <v>49767713</v>
      </c>
      <c r="H7" s="9">
        <f t="shared" si="1"/>
        <v>92361701.603603616</v>
      </c>
      <c r="I7" s="13">
        <f t="shared" si="3"/>
        <v>3.6502915116039009E-2</v>
      </c>
    </row>
    <row r="8" spans="1:9" ht="15.75" thickBot="1" x14ac:dyDescent="0.3">
      <c r="A8" s="12">
        <v>1974</v>
      </c>
      <c r="B8" s="3" t="s">
        <v>36</v>
      </c>
      <c r="C8" s="3">
        <v>49.3</v>
      </c>
      <c r="D8" s="9">
        <v>1062121826</v>
      </c>
      <c r="E8" s="9">
        <f t="shared" si="0"/>
        <v>1775229989.095335</v>
      </c>
      <c r="F8" s="7">
        <f t="shared" si="2"/>
        <v>-7.9939014826188367E-3</v>
      </c>
      <c r="G8" s="9">
        <v>54610935</v>
      </c>
      <c r="H8" s="9">
        <f t="shared" si="1"/>
        <v>91276694.604462475</v>
      </c>
      <c r="I8" s="13">
        <f t="shared" si="3"/>
        <v>-1.1747369096747009E-2</v>
      </c>
    </row>
    <row r="9" spans="1:9" ht="15.75" thickBot="1" x14ac:dyDescent="0.3">
      <c r="A9" s="12">
        <v>1975</v>
      </c>
      <c r="B9" s="3" t="s">
        <v>37</v>
      </c>
      <c r="C9" s="3">
        <v>53.8</v>
      </c>
      <c r="D9" s="9">
        <v>1161410810</v>
      </c>
      <c r="E9" s="9">
        <f t="shared" si="0"/>
        <v>1778815069.591078</v>
      </c>
      <c r="F9" s="7">
        <f t="shared" si="2"/>
        <v>2.0195019900322939E-3</v>
      </c>
      <c r="G9" s="9">
        <v>58555797</v>
      </c>
      <c r="H9" s="9">
        <f t="shared" si="1"/>
        <v>89683971.613382906</v>
      </c>
      <c r="I9" s="13">
        <f t="shared" si="3"/>
        <v>-1.744939382370778E-2</v>
      </c>
    </row>
    <row r="10" spans="1:9" ht="15.75" thickBot="1" x14ac:dyDescent="0.3">
      <c r="A10" s="12">
        <v>1976</v>
      </c>
      <c r="B10" s="3" t="s">
        <v>38</v>
      </c>
      <c r="C10" s="3">
        <v>56.9</v>
      </c>
      <c r="D10" s="9">
        <v>1275006923</v>
      </c>
      <c r="E10" s="9">
        <f t="shared" si="0"/>
        <v>1846407213.6239018</v>
      </c>
      <c r="F10" s="7">
        <f t="shared" si="2"/>
        <v>3.7998409833778946E-2</v>
      </c>
      <c r="G10" s="9">
        <v>64218013</v>
      </c>
      <c r="H10" s="9">
        <f t="shared" si="1"/>
        <v>92997614.608084381</v>
      </c>
      <c r="I10" s="13">
        <f t="shared" si="3"/>
        <v>3.6947995668459035E-2</v>
      </c>
    </row>
    <row r="11" spans="1:9" ht="15.75" thickBot="1" x14ac:dyDescent="0.3">
      <c r="A11" s="12">
        <v>1977</v>
      </c>
      <c r="B11" s="3" t="s">
        <v>39</v>
      </c>
      <c r="C11" s="3">
        <v>60.6</v>
      </c>
      <c r="D11" s="9">
        <v>1408911393</v>
      </c>
      <c r="E11" s="9">
        <f t="shared" si="0"/>
        <v>1915747504.6732674</v>
      </c>
      <c r="F11" s="7">
        <f t="shared" si="2"/>
        <v>3.755417035729236E-2</v>
      </c>
      <c r="G11" s="9">
        <v>71036623</v>
      </c>
      <c r="H11" s="9">
        <f t="shared" si="1"/>
        <v>96591051.735973611</v>
      </c>
      <c r="I11" s="13">
        <f t="shared" si="3"/>
        <v>3.8640099996466462E-2</v>
      </c>
    </row>
    <row r="12" spans="1:9" ht="15.75" thickBot="1" x14ac:dyDescent="0.3">
      <c r="A12" s="12">
        <v>1978</v>
      </c>
      <c r="B12" s="3" t="s">
        <v>40</v>
      </c>
      <c r="C12" s="3">
        <v>65.2</v>
      </c>
      <c r="D12" s="9">
        <v>1583396820</v>
      </c>
      <c r="E12" s="9">
        <f t="shared" si="0"/>
        <v>2001102729.5705523</v>
      </c>
      <c r="F12" s="7">
        <f t="shared" si="2"/>
        <v>4.4554527509011371E-2</v>
      </c>
      <c r="G12" s="9">
        <v>78759116</v>
      </c>
      <c r="H12" s="9">
        <f t="shared" si="1"/>
        <v>99536060.711656451</v>
      </c>
      <c r="I12" s="13">
        <f t="shared" si="3"/>
        <v>3.0489459662711424E-2</v>
      </c>
    </row>
    <row r="13" spans="1:9" ht="15.75" thickBot="1" x14ac:dyDescent="0.3">
      <c r="A13" s="12">
        <v>1979</v>
      </c>
      <c r="B13" s="3" t="s">
        <v>41</v>
      </c>
      <c r="C13" s="3">
        <v>72.599999999999994</v>
      </c>
      <c r="D13" s="9">
        <v>1769437928</v>
      </c>
      <c r="E13" s="9">
        <f t="shared" si="0"/>
        <v>2008287675.8567495</v>
      </c>
      <c r="F13" s="7">
        <f t="shared" si="2"/>
        <v>3.5904934714366785E-3</v>
      </c>
      <c r="G13" s="9">
        <v>86335448</v>
      </c>
      <c r="H13" s="9">
        <f t="shared" si="1"/>
        <v>97989544.286501393</v>
      </c>
      <c r="I13" s="13">
        <f t="shared" si="3"/>
        <v>-1.5537247647715571E-2</v>
      </c>
    </row>
    <row r="14" spans="1:9" ht="15.75" thickBot="1" x14ac:dyDescent="0.3">
      <c r="A14" s="14">
        <v>1980</v>
      </c>
      <c r="B14" s="15" t="s">
        <v>42</v>
      </c>
      <c r="C14" s="15">
        <v>82.4</v>
      </c>
      <c r="D14" s="16">
        <v>1981349799</v>
      </c>
      <c r="E14" s="16">
        <f t="shared" si="0"/>
        <v>1981349799</v>
      </c>
      <c r="F14" s="17">
        <f t="shared" si="2"/>
        <v>-1.3413355656458754E-2</v>
      </c>
      <c r="G14" s="16">
        <v>94162521</v>
      </c>
      <c r="H14" s="16">
        <f t="shared" si="1"/>
        <v>94162521</v>
      </c>
      <c r="I14" s="18">
        <f>(H14-H13)/H13</f>
        <v>-3.9055424886067017E-2</v>
      </c>
    </row>
  </sheetData>
  <mergeCells count="1">
    <mergeCell ref="A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A792-BE7C-4479-8260-FFC3D0DE7976}">
  <dimension ref="A1"/>
  <sheetViews>
    <sheetView zoomScale="60" zoomScaleNormal="60" workbookViewId="0">
      <selection activeCell="P49" sqref="P49"/>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Source Info.</vt:lpstr>
      <vt:lpstr>Raw Data (BEA)</vt:lpstr>
      <vt:lpstr>Real Inc. Growth, 1969-80</vt:lpstr>
      <vt:lpstr>Figure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Seanie D</dc:creator>
  <cp:lastModifiedBy>Seanie D</cp:lastModifiedBy>
  <dcterms:created xsi:type="dcterms:W3CDTF">2017-10-13T06:58:01Z</dcterms:created>
  <dcterms:modified xsi:type="dcterms:W3CDTF">2018-11-13T06:57:55Z</dcterms:modified>
</cp:coreProperties>
</file>