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Files_Data\Other\"/>
    </mc:Choice>
  </mc:AlternateContent>
  <xr:revisionPtr revIDLastSave="0" documentId="13_ncr:1_{586ADAB4-DBF3-4CFA-A9F6-785257A6E84B}" xr6:coauthVersionLast="45" xr6:coauthVersionMax="45" xr10:uidLastSave="{00000000-0000-0000-0000-000000000000}"/>
  <bookViews>
    <workbookView xWindow="-120" yWindow="-120" windowWidth="24240" windowHeight="13140" xr2:uid="{6BF4A279-407E-403F-998E-42D28FE76CEF}"/>
  </bookViews>
  <sheets>
    <sheet name="Source Info." sheetId="2" r:id="rId1"/>
    <sheet name="NIMs (actua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 l="1"/>
  <c r="D5" i="1"/>
  <c r="D4" i="1"/>
  <c r="D18" i="1" l="1"/>
  <c r="D17" i="1"/>
  <c r="D16" i="1"/>
  <c r="D15" i="1"/>
  <c r="D14" i="1"/>
  <c r="D13" i="1"/>
  <c r="D12" i="1"/>
  <c r="D11" i="1"/>
  <c r="D10" i="1"/>
  <c r="D9" i="1"/>
  <c r="D8" i="1"/>
  <c r="D7" i="1"/>
</calcChain>
</file>

<file path=xl/sharedStrings.xml><?xml version="1.0" encoding="utf-8"?>
<sst xmlns="http://schemas.openxmlformats.org/spreadsheetml/2006/main" count="16" uniqueCount="15">
  <si>
    <t>Fiscal Year ("Year Ended")</t>
  </si>
  <si>
    <t>Operating Income</t>
  </si>
  <si>
    <t>UC Market Value (incl. depreciation)</t>
  </si>
  <si>
    <t>Data:</t>
  </si>
  <si>
    <t>Source:</t>
  </si>
  <si>
    <t>Use:</t>
  </si>
  <si>
    <r>
      <t>Notes</t>
    </r>
    <r>
      <rPr>
        <sz val="12"/>
        <rFont val="Arial"/>
        <family val="2"/>
      </rPr>
      <t>:</t>
    </r>
  </si>
  <si>
    <t>Created:</t>
  </si>
  <si>
    <t>Checked:</t>
  </si>
  <si>
    <t>Updated:</t>
  </si>
  <si>
    <t>United Center Net Income Multipliers, Fiscal Years 1996-2010</t>
  </si>
  <si>
    <t>Appendix C</t>
  </si>
  <si>
    <r>
      <t xml:space="preserve">Cook County Assessor's Office, Freedom of Information Act request, work order no.62939, transaction no. 62013 (March 28, 2013). Dennis Carr, Jeff Lawson, J. Schultz, </t>
    </r>
    <r>
      <rPr>
        <i/>
        <sz val="11"/>
        <rFont val="Calibri"/>
        <family val="2"/>
        <scheme val="minor"/>
      </rPr>
      <t>Mastering Real Estate Appraisal</t>
    </r>
    <r>
      <rPr>
        <sz val="11"/>
        <rFont val="Calibri"/>
        <family val="2"/>
        <scheme val="minor"/>
      </rPr>
      <t xml:space="preserve"> (Chicago: Dearborn Financial Publishing, 2003), esp. p. 344.</t>
    </r>
  </si>
  <si>
    <t>NIM</t>
  </si>
  <si>
    <t xml:space="preserve">This data is a supplement to the Appendix C tables intended to clarify how the actual net income multipliers (NIMs) for the United Center were computed using Cook County property tax records. A property's NIM is computed as the ratio of its market value--in this case computed using the Turner Construction Cost Index and applying straight-line depreciation--to its "net operating income." Net operating income is "Operating Income" in the Cook County Assessor records. This value is unavailable for the first three years in the series. To estimate the missing values, a simple mean of the NIMs for the available years--not including 2004 and 2005 since these years represent outliers resulting from league work stoppages--was used. The mean was used as the NIM for each year for which data is missing. The slight discrepancy between this mean value between this spreadsheet (6.05) and the text (6.00) owes to rounding/decimal count issues.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</si>
</sst>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7" formatCode="[$-409]mmmm\ d\,\ yyyy;@"/>
  </numFmts>
  <fonts count="8" x14ac:knownFonts="1">
    <font>
      <sz val="11"/>
      <color theme="1"/>
      <name val="Calibri"/>
      <family val="2"/>
      <scheme val="minor"/>
    </font>
    <font>
      <b/>
      <sz val="10"/>
      <name val="Calibri"/>
      <family val="2"/>
    </font>
    <font>
      <sz val="10"/>
      <name val="Calibri"/>
      <family val="2"/>
    </font>
    <font>
      <b/>
      <sz val="12"/>
      <color theme="1"/>
      <name val="Calibri"/>
      <family val="2"/>
      <scheme val="minor"/>
    </font>
    <font>
      <sz val="12"/>
      <name val="Calibri"/>
      <family val="2"/>
      <scheme val="minor"/>
    </font>
    <font>
      <sz val="12"/>
      <name val="Arial"/>
      <family val="2"/>
    </font>
    <font>
      <sz val="11"/>
      <name val="Calibri"/>
      <family val="2"/>
      <scheme val="minor"/>
    </font>
    <font>
      <i/>
      <sz val="11"/>
      <name val="Calibri"/>
      <family val="2"/>
      <scheme val="minor"/>
    </font>
  </fonts>
  <fills count="4">
    <fill>
      <patternFill patternType="none"/>
    </fill>
    <fill>
      <patternFill patternType="gray125"/>
    </fill>
    <fill>
      <patternFill patternType="solid">
        <fgColor theme="0"/>
        <bgColor indexed="64"/>
      </patternFill>
    </fill>
    <fill>
      <patternFill patternType="gray0625"/>
    </fill>
  </fills>
  <borders count="34">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1">
    <xf numFmtId="0" fontId="0" fillId="0" borderId="0"/>
  </cellStyleXfs>
  <cellXfs count="69">
    <xf numFmtId="0" fontId="0" fillId="0" borderId="0" xfId="0"/>
    <xf numFmtId="0" fontId="1" fillId="0" borderId="3" xfId="0" applyFont="1" applyBorder="1" applyAlignment="1">
      <alignment horizontal="center" wrapText="1"/>
    </xf>
    <xf numFmtId="0" fontId="1" fillId="2" borderId="4" xfId="0" applyFont="1" applyFill="1" applyBorder="1" applyAlignment="1">
      <alignment horizontal="center" wrapText="1"/>
    </xf>
    <xf numFmtId="0" fontId="1" fillId="0" borderId="1" xfId="0" applyFont="1" applyBorder="1" applyAlignment="1">
      <alignment horizontal="center"/>
    </xf>
    <xf numFmtId="164" fontId="2" fillId="3" borderId="2" xfId="0" applyNumberFormat="1" applyFont="1" applyFill="1" applyBorder="1" applyAlignment="1">
      <alignment horizontal="right"/>
    </xf>
    <xf numFmtId="0" fontId="1" fillId="0" borderId="5" xfId="0" applyFont="1" applyBorder="1" applyAlignment="1">
      <alignment horizontal="center"/>
    </xf>
    <xf numFmtId="164" fontId="2" fillId="3" borderId="6" xfId="0" applyNumberFormat="1" applyFont="1" applyFill="1" applyBorder="1" applyAlignment="1">
      <alignment horizontal="right"/>
    </xf>
    <xf numFmtId="164" fontId="2" fillId="0" borderId="6" xfId="0" applyNumberFormat="1" applyFont="1" applyBorder="1"/>
    <xf numFmtId="0" fontId="1" fillId="0" borderId="7" xfId="0" applyFont="1" applyBorder="1" applyAlignment="1">
      <alignment horizontal="center"/>
    </xf>
    <xf numFmtId="164" fontId="2" fillId="0" borderId="8" xfId="0" applyNumberFormat="1" applyFont="1" applyBorder="1"/>
    <xf numFmtId="0" fontId="2" fillId="0" borderId="0" xfId="0" applyFont="1"/>
    <xf numFmtId="0" fontId="1" fillId="0" borderId="0" xfId="0" applyFont="1"/>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3" fillId="2" borderId="13" xfId="0" applyFont="1" applyFill="1" applyBorder="1"/>
    <xf numFmtId="0" fontId="4" fillId="2" borderId="12" xfId="0" applyFont="1" applyFill="1" applyBorder="1" applyAlignment="1">
      <alignment vertical="top" wrapText="1"/>
    </xf>
    <xf numFmtId="0" fontId="4" fillId="2" borderId="19" xfId="0" applyFont="1" applyFill="1" applyBorder="1" applyAlignment="1">
      <alignment vertical="top" wrapText="1"/>
    </xf>
    <xf numFmtId="0" fontId="3" fillId="2" borderId="3" xfId="0" applyFont="1" applyFill="1" applyBorder="1"/>
    <xf numFmtId="0" fontId="4" fillId="2" borderId="20" xfId="0" applyFont="1" applyFill="1" applyBorder="1" applyAlignment="1">
      <alignment vertical="top" wrapText="1"/>
    </xf>
    <xf numFmtId="0" fontId="4" fillId="2" borderId="21" xfId="0" applyFont="1" applyFill="1" applyBorder="1" applyAlignment="1">
      <alignment vertical="top" wrapText="1"/>
    </xf>
    <xf numFmtId="0" fontId="3" fillId="2" borderId="24" xfId="0" applyFont="1" applyFill="1" applyBorder="1" applyAlignment="1">
      <alignment vertical="top"/>
    </xf>
    <xf numFmtId="0" fontId="4" fillId="2" borderId="25" xfId="0" applyFont="1" applyFill="1" applyBorder="1" applyAlignment="1">
      <alignment vertical="top" wrapText="1"/>
    </xf>
    <xf numFmtId="0" fontId="4" fillId="2" borderId="26" xfId="0" applyFont="1" applyFill="1" applyBorder="1" applyAlignment="1">
      <alignment vertical="top" wrapText="1"/>
    </xf>
    <xf numFmtId="0" fontId="4" fillId="2" borderId="27" xfId="0" applyFont="1" applyFill="1" applyBorder="1" applyAlignment="1">
      <alignment vertical="top" wrapText="1"/>
    </xf>
    <xf numFmtId="0" fontId="3" fillId="2" borderId="1" xfId="0" applyFont="1" applyFill="1" applyBorder="1" applyAlignment="1">
      <alignment vertical="top"/>
    </xf>
    <xf numFmtId="0" fontId="4" fillId="2" borderId="28" xfId="0" applyFont="1" applyFill="1" applyBorder="1" applyAlignment="1">
      <alignment horizontal="justify" vertical="top" wrapText="1"/>
    </xf>
    <xf numFmtId="0" fontId="4" fillId="2" borderId="22" xfId="0" applyFont="1" applyFill="1" applyBorder="1" applyAlignment="1">
      <alignment horizontal="justify" vertical="top" wrapText="1"/>
    </xf>
    <xf numFmtId="0" fontId="4" fillId="2" borderId="23" xfId="0" applyFont="1" applyFill="1" applyBorder="1" applyAlignment="1">
      <alignment horizontal="justify" vertical="top" wrapText="1"/>
    </xf>
    <xf numFmtId="0" fontId="3" fillId="2" borderId="5" xfId="0" applyFont="1" applyFill="1" applyBorder="1" applyAlignment="1">
      <alignment vertical="top"/>
    </xf>
    <xf numFmtId="0" fontId="4" fillId="2" borderId="17" xfId="0" applyFont="1" applyFill="1" applyBorder="1" applyAlignment="1">
      <alignment horizontal="justify" vertical="top" wrapText="1"/>
    </xf>
    <xf numFmtId="0" fontId="4" fillId="2" borderId="29" xfId="0" applyFont="1" applyFill="1" applyBorder="1" applyAlignment="1">
      <alignment horizontal="justify" vertical="top" wrapText="1"/>
    </xf>
    <xf numFmtId="0" fontId="3" fillId="2" borderId="3" xfId="0" applyFont="1" applyFill="1" applyBorder="1" applyAlignment="1">
      <alignment vertical="top"/>
    </xf>
    <xf numFmtId="0" fontId="4" fillId="2" borderId="18" xfId="0" applyFont="1" applyFill="1" applyBorder="1" applyAlignment="1">
      <alignment horizontal="justify" vertical="top" wrapText="1"/>
    </xf>
    <xf numFmtId="0" fontId="4" fillId="2" borderId="20" xfId="0" applyFont="1" applyFill="1" applyBorder="1" applyAlignment="1">
      <alignment horizontal="justify" vertical="top" wrapText="1"/>
    </xf>
    <xf numFmtId="0" fontId="4" fillId="2" borderId="21" xfId="0" applyFont="1" applyFill="1" applyBorder="1" applyAlignment="1">
      <alignment horizontal="justify" vertical="top" wrapText="1"/>
    </xf>
    <xf numFmtId="167" fontId="4" fillId="2" borderId="25" xfId="0" applyNumberFormat="1" applyFont="1" applyFill="1" applyBorder="1" applyAlignment="1">
      <alignment horizontal="left" vertical="top" wrapText="1"/>
    </xf>
    <xf numFmtId="167" fontId="4" fillId="2" borderId="26" xfId="0" applyNumberFormat="1" applyFont="1" applyFill="1" applyBorder="1" applyAlignment="1">
      <alignment horizontal="left" vertical="top" wrapText="1"/>
    </xf>
    <xf numFmtId="167" fontId="4" fillId="2" borderId="27" xfId="0" applyNumberFormat="1" applyFont="1" applyFill="1" applyBorder="1" applyAlignment="1">
      <alignment horizontal="left" vertical="top" wrapText="1"/>
    </xf>
    <xf numFmtId="0" fontId="3" fillId="2" borderId="7" xfId="0" applyFont="1" applyFill="1" applyBorder="1"/>
    <xf numFmtId="0" fontId="3" fillId="2" borderId="1" xfId="0" applyFont="1" applyFill="1" applyBorder="1" applyAlignment="1">
      <alignment horizontal="left" vertical="top"/>
    </xf>
    <xf numFmtId="0" fontId="3" fillId="2" borderId="5" xfId="0" applyFont="1" applyFill="1" applyBorder="1" applyAlignment="1">
      <alignment horizontal="left" vertical="top"/>
    </xf>
    <xf numFmtId="0" fontId="3" fillId="2" borderId="3" xfId="0" applyFont="1" applyFill="1" applyBorder="1" applyAlignment="1">
      <alignment horizontal="left" vertical="top"/>
    </xf>
    <xf numFmtId="0" fontId="6" fillId="2" borderId="28"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21" xfId="0" applyFont="1" applyFill="1" applyBorder="1" applyAlignment="1">
      <alignment horizontal="left" vertical="top" wrapText="1"/>
    </xf>
    <xf numFmtId="0" fontId="4" fillId="2" borderId="0" xfId="0" applyFont="1" applyFill="1" applyBorder="1" applyAlignment="1">
      <alignment horizontal="justify" vertical="top" wrapText="1"/>
    </xf>
    <xf numFmtId="167" fontId="4" fillId="2" borderId="30" xfId="0" applyNumberFormat="1" applyFont="1" applyFill="1" applyBorder="1" applyAlignment="1">
      <alignment horizontal="left" vertical="top" wrapText="1"/>
    </xf>
    <xf numFmtId="167" fontId="4" fillId="2" borderId="31" xfId="0" applyNumberFormat="1" applyFont="1" applyFill="1" applyBorder="1" applyAlignment="1">
      <alignment horizontal="left" vertical="top" wrapText="1"/>
    </xf>
    <xf numFmtId="167" fontId="4" fillId="2" borderId="32" xfId="0" applyNumberFormat="1" applyFont="1" applyFill="1" applyBorder="1" applyAlignment="1">
      <alignment horizontal="left" vertical="top" wrapText="1"/>
    </xf>
    <xf numFmtId="0" fontId="1" fillId="0" borderId="5" xfId="0" applyFont="1" applyBorder="1" applyAlignment="1">
      <alignment horizontal="center" wrapText="1"/>
    </xf>
    <xf numFmtId="0" fontId="1" fillId="2" borderId="6" xfId="0" applyFont="1" applyFill="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164" fontId="2" fillId="3" borderId="28" xfId="0" applyNumberFormat="1" applyFont="1" applyFill="1" applyBorder="1" applyAlignment="1">
      <alignment horizontal="right"/>
    </xf>
    <xf numFmtId="164" fontId="2" fillId="3" borderId="17" xfId="0" applyNumberFormat="1" applyFont="1" applyFill="1" applyBorder="1" applyAlignment="1">
      <alignment horizontal="right"/>
    </xf>
    <xf numFmtId="0" fontId="1" fillId="0" borderId="10" xfId="0" applyFont="1" applyBorder="1" applyAlignment="1">
      <alignment horizontal="center"/>
    </xf>
    <xf numFmtId="4" fontId="2" fillId="0" borderId="10" xfId="0" applyNumberFormat="1" applyFont="1" applyBorder="1"/>
    <xf numFmtId="4" fontId="2" fillId="0" borderId="11" xfId="0" applyNumberFormat="1" applyFont="1" applyBorder="1"/>
    <xf numFmtId="4" fontId="2" fillId="0" borderId="9" xfId="0" applyNumberFormat="1" applyFont="1" applyBorder="1"/>
    <xf numFmtId="164" fontId="2" fillId="0" borderId="17" xfId="0" applyNumberFormat="1" applyFont="1" applyBorder="1"/>
    <xf numFmtId="0" fontId="2" fillId="0" borderId="17" xfId="0" applyFont="1" applyBorder="1"/>
    <xf numFmtId="0" fontId="2" fillId="0" borderId="3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354F8-0D52-4043-A196-259EB5759EFD}">
  <dimension ref="A1:I27"/>
  <sheetViews>
    <sheetView tabSelected="1" topLeftCell="A6" workbookViewId="0">
      <selection activeCell="B8" sqref="B8:I24"/>
    </sheetView>
  </sheetViews>
  <sheetFormatPr defaultRowHeight="15" x14ac:dyDescent="0.25"/>
  <sheetData>
    <row r="1" spans="1:9" ht="15.75" x14ac:dyDescent="0.25">
      <c r="A1" s="15" t="s">
        <v>3</v>
      </c>
      <c r="B1" s="16" t="s">
        <v>10</v>
      </c>
      <c r="C1" s="16"/>
      <c r="D1" s="16"/>
      <c r="E1" s="16"/>
      <c r="F1" s="16"/>
      <c r="G1" s="16"/>
      <c r="H1" s="16"/>
      <c r="I1" s="17"/>
    </row>
    <row r="2" spans="1:9" ht="15.75" x14ac:dyDescent="0.25">
      <c r="A2" s="18"/>
      <c r="B2" s="19"/>
      <c r="C2" s="19"/>
      <c r="D2" s="19"/>
      <c r="E2" s="19"/>
      <c r="F2" s="19"/>
      <c r="G2" s="19"/>
      <c r="H2" s="19"/>
      <c r="I2" s="20"/>
    </row>
    <row r="3" spans="1:9" ht="15.75" customHeight="1" x14ac:dyDescent="0.25">
      <c r="A3" s="40" t="s">
        <v>4</v>
      </c>
      <c r="B3" s="43" t="s">
        <v>12</v>
      </c>
      <c r="C3" s="44"/>
      <c r="D3" s="44"/>
      <c r="E3" s="44"/>
      <c r="F3" s="44"/>
      <c r="G3" s="44"/>
      <c r="H3" s="44"/>
      <c r="I3" s="45"/>
    </row>
    <row r="4" spans="1:9" ht="15.75" customHeight="1" x14ac:dyDescent="0.25">
      <c r="A4" s="41"/>
      <c r="B4" s="46"/>
      <c r="C4" s="47"/>
      <c r="D4" s="47"/>
      <c r="E4" s="47"/>
      <c r="F4" s="47"/>
      <c r="G4" s="47"/>
      <c r="H4" s="47"/>
      <c r="I4" s="48"/>
    </row>
    <row r="5" spans="1:9" ht="15" customHeight="1" x14ac:dyDescent="0.25">
      <c r="A5" s="41"/>
      <c r="B5" s="46"/>
      <c r="C5" s="47"/>
      <c r="D5" s="47"/>
      <c r="E5" s="47"/>
      <c r="F5" s="47"/>
      <c r="G5" s="47"/>
      <c r="H5" s="47"/>
      <c r="I5" s="48"/>
    </row>
    <row r="6" spans="1:9" ht="15.75" customHeight="1" x14ac:dyDescent="0.25">
      <c r="A6" s="42"/>
      <c r="B6" s="49"/>
      <c r="C6" s="50"/>
      <c r="D6" s="50"/>
      <c r="E6" s="50"/>
      <c r="F6" s="50"/>
      <c r="G6" s="50"/>
      <c r="H6" s="50"/>
      <c r="I6" s="51"/>
    </row>
    <row r="7" spans="1:9" ht="15.75" x14ac:dyDescent="0.25">
      <c r="A7" s="21" t="s">
        <v>5</v>
      </c>
      <c r="B7" s="22" t="s">
        <v>11</v>
      </c>
      <c r="C7" s="23"/>
      <c r="D7" s="23"/>
      <c r="E7" s="23"/>
      <c r="F7" s="23"/>
      <c r="G7" s="23"/>
      <c r="H7" s="23"/>
      <c r="I7" s="24"/>
    </row>
    <row r="8" spans="1:9" x14ac:dyDescent="0.25">
      <c r="A8" s="25" t="s">
        <v>6</v>
      </c>
      <c r="B8" s="26" t="s">
        <v>14</v>
      </c>
      <c r="C8" s="27"/>
      <c r="D8" s="27"/>
      <c r="E8" s="27"/>
      <c r="F8" s="27"/>
      <c r="G8" s="27"/>
      <c r="H8" s="27"/>
      <c r="I8" s="28"/>
    </row>
    <row r="9" spans="1:9" x14ac:dyDescent="0.25">
      <c r="A9" s="29"/>
      <c r="B9" s="30"/>
      <c r="C9" s="52"/>
      <c r="D9" s="52"/>
      <c r="E9" s="52"/>
      <c r="F9" s="52"/>
      <c r="G9" s="52"/>
      <c r="H9" s="52"/>
      <c r="I9" s="31"/>
    </row>
    <row r="10" spans="1:9" x14ac:dyDescent="0.25">
      <c r="A10" s="29"/>
      <c r="B10" s="30"/>
      <c r="C10" s="52"/>
      <c r="D10" s="52"/>
      <c r="E10" s="52"/>
      <c r="F10" s="52"/>
      <c r="G10" s="52"/>
      <c r="H10" s="52"/>
      <c r="I10" s="31"/>
    </row>
    <row r="11" spans="1:9" x14ac:dyDescent="0.25">
      <c r="A11" s="29"/>
      <c r="B11" s="30"/>
      <c r="C11" s="52"/>
      <c r="D11" s="52"/>
      <c r="E11" s="52"/>
      <c r="F11" s="52"/>
      <c r="G11" s="52"/>
      <c r="H11" s="52"/>
      <c r="I11" s="31"/>
    </row>
    <row r="12" spans="1:9" x14ac:dyDescent="0.25">
      <c r="A12" s="29"/>
      <c r="B12" s="30"/>
      <c r="C12" s="52"/>
      <c r="D12" s="52"/>
      <c r="E12" s="52"/>
      <c r="F12" s="52"/>
      <c r="G12" s="52"/>
      <c r="H12" s="52"/>
      <c r="I12" s="31"/>
    </row>
    <row r="13" spans="1:9" x14ac:dyDescent="0.25">
      <c r="A13" s="29"/>
      <c r="B13" s="30"/>
      <c r="C13" s="52"/>
      <c r="D13" s="52"/>
      <c r="E13" s="52"/>
      <c r="F13" s="52"/>
      <c r="G13" s="52"/>
      <c r="H13" s="52"/>
      <c r="I13" s="31"/>
    </row>
    <row r="14" spans="1:9" x14ac:dyDescent="0.25">
      <c r="A14" s="29"/>
      <c r="B14" s="30"/>
      <c r="C14" s="52"/>
      <c r="D14" s="52"/>
      <c r="E14" s="52"/>
      <c r="F14" s="52"/>
      <c r="G14" s="52"/>
      <c r="H14" s="52"/>
      <c r="I14" s="31"/>
    </row>
    <row r="15" spans="1:9" x14ac:dyDescent="0.25">
      <c r="A15" s="29"/>
      <c r="B15" s="30"/>
      <c r="C15" s="52"/>
      <c r="D15" s="52"/>
      <c r="E15" s="52"/>
      <c r="F15" s="52"/>
      <c r="G15" s="52"/>
      <c r="H15" s="52"/>
      <c r="I15" s="31"/>
    </row>
    <row r="16" spans="1:9" x14ac:dyDescent="0.25">
      <c r="A16" s="29"/>
      <c r="B16" s="30"/>
      <c r="C16" s="52"/>
      <c r="D16" s="52"/>
      <c r="E16" s="52"/>
      <c r="F16" s="52"/>
      <c r="G16" s="52"/>
      <c r="H16" s="52"/>
      <c r="I16" s="31"/>
    </row>
    <row r="17" spans="1:9" x14ac:dyDescent="0.25">
      <c r="A17" s="29"/>
      <c r="B17" s="30"/>
      <c r="C17" s="52"/>
      <c r="D17" s="52"/>
      <c r="E17" s="52"/>
      <c r="F17" s="52"/>
      <c r="G17" s="52"/>
      <c r="H17" s="52"/>
      <c r="I17" s="31"/>
    </row>
    <row r="18" spans="1:9" x14ac:dyDescent="0.25">
      <c r="A18" s="29"/>
      <c r="B18" s="30"/>
      <c r="C18" s="52"/>
      <c r="D18" s="52"/>
      <c r="E18" s="52"/>
      <c r="F18" s="52"/>
      <c r="G18" s="52"/>
      <c r="H18" s="52"/>
      <c r="I18" s="31"/>
    </row>
    <row r="19" spans="1:9" x14ac:dyDescent="0.25">
      <c r="A19" s="29"/>
      <c r="B19" s="30"/>
      <c r="C19" s="52"/>
      <c r="D19" s="52"/>
      <c r="E19" s="52"/>
      <c r="F19" s="52"/>
      <c r="G19" s="52"/>
      <c r="H19" s="52"/>
      <c r="I19" s="31"/>
    </row>
    <row r="20" spans="1:9" x14ac:dyDescent="0.25">
      <c r="A20" s="29"/>
      <c r="B20" s="30"/>
      <c r="C20" s="52"/>
      <c r="D20" s="52"/>
      <c r="E20" s="52"/>
      <c r="F20" s="52"/>
      <c r="G20" s="52"/>
      <c r="H20" s="52"/>
      <c r="I20" s="31"/>
    </row>
    <row r="21" spans="1:9" x14ac:dyDescent="0.25">
      <c r="A21" s="29"/>
      <c r="B21" s="30"/>
      <c r="C21" s="52"/>
      <c r="D21" s="52"/>
      <c r="E21" s="52"/>
      <c r="F21" s="52"/>
      <c r="G21" s="52"/>
      <c r="H21" s="52"/>
      <c r="I21" s="31"/>
    </row>
    <row r="22" spans="1:9" x14ac:dyDescent="0.25">
      <c r="A22" s="29"/>
      <c r="B22" s="30"/>
      <c r="C22" s="52"/>
      <c r="D22" s="52"/>
      <c r="E22" s="52"/>
      <c r="F22" s="52"/>
      <c r="G22" s="52"/>
      <c r="H22" s="52"/>
      <c r="I22" s="31"/>
    </row>
    <row r="23" spans="1:9" x14ac:dyDescent="0.25">
      <c r="A23" s="29"/>
      <c r="B23" s="30"/>
      <c r="C23" s="52"/>
      <c r="D23" s="52"/>
      <c r="E23" s="52"/>
      <c r="F23" s="52"/>
      <c r="G23" s="52"/>
      <c r="H23" s="52"/>
      <c r="I23" s="31"/>
    </row>
    <row r="24" spans="1:9" x14ac:dyDescent="0.25">
      <c r="A24" s="32"/>
      <c r="B24" s="33"/>
      <c r="C24" s="34"/>
      <c r="D24" s="34"/>
      <c r="E24" s="34"/>
      <c r="F24" s="34"/>
      <c r="G24" s="34"/>
      <c r="H24" s="34"/>
      <c r="I24" s="35"/>
    </row>
    <row r="25" spans="1:9" ht="15.75" x14ac:dyDescent="0.25">
      <c r="A25" s="18" t="s">
        <v>7</v>
      </c>
      <c r="B25" s="36">
        <v>43847</v>
      </c>
      <c r="C25" s="37"/>
      <c r="D25" s="37"/>
      <c r="E25" s="37"/>
      <c r="F25" s="37"/>
      <c r="G25" s="37"/>
      <c r="H25" s="37"/>
      <c r="I25" s="38"/>
    </row>
    <row r="26" spans="1:9" ht="15.75" x14ac:dyDescent="0.25">
      <c r="A26" s="18" t="s">
        <v>8</v>
      </c>
      <c r="B26" s="36"/>
      <c r="C26" s="37"/>
      <c r="D26" s="37"/>
      <c r="E26" s="37"/>
      <c r="F26" s="37"/>
      <c r="G26" s="37"/>
      <c r="H26" s="37"/>
      <c r="I26" s="38"/>
    </row>
    <row r="27" spans="1:9" ht="16.5" thickBot="1" x14ac:dyDescent="0.3">
      <c r="A27" s="39" t="s">
        <v>9</v>
      </c>
      <c r="B27" s="53"/>
      <c r="C27" s="54"/>
      <c r="D27" s="54"/>
      <c r="E27" s="54"/>
      <c r="F27" s="54"/>
      <c r="G27" s="54"/>
      <c r="H27" s="54"/>
      <c r="I27" s="55"/>
    </row>
  </sheetData>
  <mergeCells count="9">
    <mergeCell ref="B26:I26"/>
    <mergeCell ref="B27:I27"/>
    <mergeCell ref="A3:A6"/>
    <mergeCell ref="B3:I6"/>
    <mergeCell ref="B1:I2"/>
    <mergeCell ref="B7:I7"/>
    <mergeCell ref="A8:A24"/>
    <mergeCell ref="B8:I24"/>
    <mergeCell ref="B25:I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7F957-2713-4CF0-8284-05E52E4F4795}">
  <dimension ref="A1:D32"/>
  <sheetViews>
    <sheetView workbookViewId="0">
      <selection activeCell="D6" sqref="D6"/>
    </sheetView>
  </sheetViews>
  <sheetFormatPr defaultColWidth="8.85546875" defaultRowHeight="12.75" x14ac:dyDescent="0.2"/>
  <cols>
    <col min="1" max="1" width="25.7109375" style="10" customWidth="1"/>
    <col min="2" max="3" width="15.7109375" style="10" customWidth="1"/>
    <col min="4" max="16384" width="8.85546875" style="10"/>
  </cols>
  <sheetData>
    <row r="1" spans="1:4" ht="15" customHeight="1" thickBot="1" x14ac:dyDescent="0.25">
      <c r="A1" s="12" t="s">
        <v>10</v>
      </c>
      <c r="B1" s="13"/>
      <c r="C1" s="13"/>
      <c r="D1" s="14"/>
    </row>
    <row r="2" spans="1:4" ht="12.75" customHeight="1" x14ac:dyDescent="0.2">
      <c r="A2" s="56" t="s">
        <v>0</v>
      </c>
      <c r="B2" s="57" t="s">
        <v>1</v>
      </c>
      <c r="C2" s="58" t="s">
        <v>2</v>
      </c>
      <c r="D2" s="62" t="s">
        <v>13</v>
      </c>
    </row>
    <row r="3" spans="1:4" x14ac:dyDescent="0.2">
      <c r="A3" s="1"/>
      <c r="B3" s="2"/>
      <c r="C3" s="59"/>
      <c r="D3" s="62"/>
    </row>
    <row r="4" spans="1:4" x14ac:dyDescent="0.2">
      <c r="A4" s="3">
        <v>1996</v>
      </c>
      <c r="B4" s="4"/>
      <c r="C4" s="60"/>
      <c r="D4" s="65">
        <f>AVERAGE(D7:D11,D14:D18)</f>
        <v>6.0484364717428436</v>
      </c>
    </row>
    <row r="5" spans="1:4" x14ac:dyDescent="0.2">
      <c r="A5" s="5">
        <v>1997</v>
      </c>
      <c r="B5" s="6"/>
      <c r="C5" s="61"/>
      <c r="D5" s="63">
        <f>AVERAGE(D7:D11,D14:D18)</f>
        <v>6.0484364717428436</v>
      </c>
    </row>
    <row r="6" spans="1:4" x14ac:dyDescent="0.2">
      <c r="A6" s="5">
        <v>1998</v>
      </c>
      <c r="B6" s="6"/>
      <c r="C6" s="61"/>
      <c r="D6" s="63">
        <f>AVERAGE(D7:D11,D14:D18)</f>
        <v>6.0484364717428436</v>
      </c>
    </row>
    <row r="7" spans="1:4" x14ac:dyDescent="0.2">
      <c r="A7" s="5">
        <v>1999</v>
      </c>
      <c r="B7" s="7">
        <v>37712982</v>
      </c>
      <c r="C7" s="66">
        <v>188568037.97468355</v>
      </c>
      <c r="D7" s="63">
        <f>C7/B7</f>
        <v>5.0000829415898096</v>
      </c>
    </row>
    <row r="8" spans="1:4" x14ac:dyDescent="0.2">
      <c r="A8" s="5">
        <v>2000</v>
      </c>
      <c r="B8" s="7">
        <v>36512569</v>
      </c>
      <c r="C8" s="67">
        <v>193422995.78059071</v>
      </c>
      <c r="D8" s="63">
        <f t="shared" ref="D8:D18" si="0">C8/B8</f>
        <v>5.2974359536462829</v>
      </c>
    </row>
    <row r="9" spans="1:4" x14ac:dyDescent="0.2">
      <c r="A9" s="5">
        <v>2001</v>
      </c>
      <c r="B9" s="7">
        <v>38966916</v>
      </c>
      <c r="C9" s="67">
        <v>195693565.40084389</v>
      </c>
      <c r="D9" s="63">
        <f t="shared" si="0"/>
        <v>5.0220439667548717</v>
      </c>
    </row>
    <row r="10" spans="1:4" x14ac:dyDescent="0.2">
      <c r="A10" s="5">
        <v>2002</v>
      </c>
      <c r="B10" s="7">
        <v>37294033</v>
      </c>
      <c r="C10" s="67">
        <v>193533755.27426159</v>
      </c>
      <c r="D10" s="63">
        <f t="shared" si="0"/>
        <v>5.1894026927648609</v>
      </c>
    </row>
    <row r="11" spans="1:4" x14ac:dyDescent="0.2">
      <c r="A11" s="5">
        <v>2003</v>
      </c>
      <c r="B11" s="7">
        <v>34803595</v>
      </c>
      <c r="C11" s="67">
        <v>189897151.89873418</v>
      </c>
      <c r="D11" s="63">
        <f t="shared" si="0"/>
        <v>5.4562510539136602</v>
      </c>
    </row>
    <row r="12" spans="1:4" x14ac:dyDescent="0.2">
      <c r="A12" s="5">
        <v>2004</v>
      </c>
      <c r="B12" s="7">
        <v>21482239</v>
      </c>
      <c r="C12" s="67">
        <v>198074894.51476794</v>
      </c>
      <c r="D12" s="63">
        <f t="shared" si="0"/>
        <v>9.2204027017280623</v>
      </c>
    </row>
    <row r="13" spans="1:4" x14ac:dyDescent="0.2">
      <c r="A13" s="5">
        <v>2005</v>
      </c>
      <c r="B13" s="7">
        <v>22424428</v>
      </c>
      <c r="C13" s="67">
        <v>216590189.87341774</v>
      </c>
      <c r="D13" s="63">
        <f t="shared" si="0"/>
        <v>9.6586717785362346</v>
      </c>
    </row>
    <row r="14" spans="1:4" x14ac:dyDescent="0.2">
      <c r="A14" s="5">
        <v>2006</v>
      </c>
      <c r="B14" s="7">
        <v>35786811</v>
      </c>
      <c r="C14" s="67">
        <v>240274261.60337555</v>
      </c>
      <c r="D14" s="63">
        <f t="shared" si="0"/>
        <v>6.7140450598790586</v>
      </c>
    </row>
    <row r="15" spans="1:4" x14ac:dyDescent="0.2">
      <c r="A15" s="5">
        <v>2007</v>
      </c>
      <c r="B15" s="7">
        <v>29546517</v>
      </c>
      <c r="C15" s="67">
        <v>258420358.64978904</v>
      </c>
      <c r="D15" s="63">
        <f t="shared" si="0"/>
        <v>8.7462207017425797</v>
      </c>
    </row>
    <row r="16" spans="1:4" x14ac:dyDescent="0.2">
      <c r="A16" s="5">
        <v>2008</v>
      </c>
      <c r="B16" s="7">
        <v>38746081</v>
      </c>
      <c r="C16" s="67">
        <v>273982067.51054853</v>
      </c>
      <c r="D16" s="63">
        <f t="shared" si="0"/>
        <v>7.0712201192824775</v>
      </c>
    </row>
    <row r="17" spans="1:4" x14ac:dyDescent="0.2">
      <c r="A17" s="5">
        <v>2009</v>
      </c>
      <c r="B17" s="7">
        <v>36594280</v>
      </c>
      <c r="C17" s="67">
        <v>241547995.78059071</v>
      </c>
      <c r="D17" s="63">
        <f t="shared" si="0"/>
        <v>6.6007036012346934</v>
      </c>
    </row>
    <row r="18" spans="1:4" ht="13.5" thickBot="1" x14ac:dyDescent="0.25">
      <c r="A18" s="8">
        <v>2010</v>
      </c>
      <c r="B18" s="9">
        <v>41765580</v>
      </c>
      <c r="C18" s="68">
        <v>224989451.47679323</v>
      </c>
      <c r="D18" s="64">
        <f t="shared" si="0"/>
        <v>5.3869586266201317</v>
      </c>
    </row>
    <row r="30" spans="1:4" x14ac:dyDescent="0.2">
      <c r="A30" s="11"/>
    </row>
    <row r="31" spans="1:4" x14ac:dyDescent="0.2">
      <c r="A31" s="11"/>
    </row>
    <row r="32" spans="1:4" x14ac:dyDescent="0.2">
      <c r="A32" s="11"/>
    </row>
  </sheetData>
  <mergeCells count="5">
    <mergeCell ref="C2:C3"/>
    <mergeCell ref="A1:D1"/>
    <mergeCell ref="D2:D3"/>
    <mergeCell ref="A2:A3"/>
    <mergeCell ref="B2:B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 Info.</vt:lpstr>
      <vt:lpstr>NIMs (actual)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Seanie D</dc:creator>
  <cp:lastModifiedBy>Seanie D</cp:lastModifiedBy>
  <dcterms:created xsi:type="dcterms:W3CDTF">2020-01-18T00:46:14Z</dcterms:created>
  <dcterms:modified xsi:type="dcterms:W3CDTF">2020-01-18T03:11:37Z</dcterms:modified>
</cp:coreProperties>
</file>