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Tables\chi-dinces-tab03001\"/>
    </mc:Choice>
  </mc:AlternateContent>
  <xr:revisionPtr revIDLastSave="0" documentId="13_ncr:1_{B375FA82-6229-4E73-A371-965F07B29BC6}" xr6:coauthVersionLast="37" xr6:coauthVersionMax="37" xr10:uidLastSave="{00000000-0000-0000-0000-000000000000}"/>
  <bookViews>
    <workbookView xWindow="120" yWindow="45" windowWidth="19035" windowHeight="7425" activeTab="3" xr2:uid="{00000000-000D-0000-FFFF-FFFF00000000}"/>
  </bookViews>
  <sheets>
    <sheet name="Source Information" sheetId="3" r:id="rId1"/>
    <sheet name="NWS Summary Stats (nominal)" sheetId="1" r:id="rId2"/>
    <sheet name="Income adjustments" sheetId="4" r:id="rId3"/>
    <sheet name="NWS Summary Stats (adjusted)" sheetId="5"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 i="4" l="1"/>
  <c r="D5" i="4"/>
  <c r="E5" i="4"/>
  <c r="F5" i="4"/>
  <c r="G5" i="4"/>
</calcChain>
</file>

<file path=xl/sharedStrings.xml><?xml version="1.0" encoding="utf-8"?>
<sst xmlns="http://schemas.openxmlformats.org/spreadsheetml/2006/main" count="37" uniqueCount="24">
  <si>
    <t>Total Population</t>
  </si>
  <si>
    <t>% White</t>
  </si>
  <si>
    <t>% Black</t>
  </si>
  <si>
    <t>% Other Nonwhite</t>
  </si>
  <si>
    <t>n/a</t>
  </si>
  <si>
    <t>% of All Workers in Manufacturing</t>
  </si>
  <si>
    <t xml:space="preserve">% Civilian Labor Force Unemployed </t>
  </si>
  <si>
    <t>Median Family Income (nominal)</t>
  </si>
  <si>
    <t>Median Family Income (1989 dollars)</t>
  </si>
  <si>
    <t>CPI-U (Chicago MSA, Census year -1)</t>
  </si>
  <si>
    <t>Median Family Income (1989)</t>
  </si>
  <si>
    <t>Data:</t>
  </si>
  <si>
    <t>Source:</t>
  </si>
  <si>
    <t>Use:</t>
  </si>
  <si>
    <r>
      <t>Notes</t>
    </r>
    <r>
      <rPr>
        <sz val="10"/>
        <rFont val="Calibri"/>
        <family val="2"/>
      </rPr>
      <t>:</t>
    </r>
  </si>
  <si>
    <t>Created:</t>
  </si>
  <si>
    <t>Checked:</t>
  </si>
  <si>
    <t>Updated:</t>
  </si>
  <si>
    <t xml:space="preserve">Chicago Community Inventory, Chicago Local Community Factbook (Chicago: University of Chicago, 1949, 1953, 1963, 1984, 1995). </t>
  </si>
  <si>
    <t>Chapter 3, Table 3.1</t>
  </si>
  <si>
    <t>Selected Demographic Data for Chicago's Near West Side Community Area, 1940 -1990</t>
  </si>
  <si>
    <t>Median Family Income Inflation Adjustments</t>
  </si>
  <si>
    <t>Selected Demographic Data for Chicago's Near West Side Community Area, 1940 -1990 (Inflation-Adjusted)</t>
  </si>
  <si>
    <t xml:space="preserve">Economic and employment data reported by the Census after 1960 based on sample-based estimations, as opposed to full counts. Income data is for year prior to decennial census year. Inflation adjustments made using CPI-U for Chicago-Gary-Kenosha, IL-IN-WI. “Percent unemployed” calculated by dividing number of people reported as “unemployed” by the total civilian labor force (individual qualified as “unemployed” if: 1) they did not have a job at the time of questioning, 2) had searched for a job in the last month, and 3) were available to accept a job). These numbers, which are derived from the decennial census, vary somewhat from the estimates from the Current Population Survey used by the Bureau of Labor Statistics to estimate monthly unemployment, which is generally thought of as more precise since, unlike the Census, it does not rely on self-enumeration and involved better-trained interviewers. Unemployment numbers for 1960 for male civilian labor force only. “Labor force” included persons 14 years and older in 1960, but subsequent surveys raised the cutoff to 16 years old. The 1980 figure for "Total Population" is listed as 57,296, rather than 57,305, in some parts of the cited 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</si>
</sst>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
    <numFmt numFmtId="165" formatCode="&quot;$&quot;#,##0"/>
    <numFmt numFmtId="166" formatCode="[$-409]mmmm\ d\,\ yyyy;@"/>
  </numFmts>
  <fonts count="8"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0"/>
      <name val="Calibri"/>
      <family val="2"/>
      <scheme val="minor"/>
    </font>
    <font>
      <sz val="10"/>
      <name val="Calibri"/>
      <family val="2"/>
    </font>
    <font>
      <sz val="11"/>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9">
    <xf numFmtId="0" fontId="0" fillId="0" borderId="0" xfId="0"/>
    <xf numFmtId="3"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6" fontId="3"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165" fontId="3" fillId="0" borderId="6" xfId="0" applyNumberFormat="1" applyFont="1" applyBorder="1" applyAlignment="1">
      <alignment horizontal="center" vertical="center" wrapText="1"/>
    </xf>
    <xf numFmtId="0" fontId="1" fillId="2" borderId="18" xfId="0" applyFont="1" applyFill="1" applyBorder="1" applyAlignment="1">
      <alignment vertical="top"/>
    </xf>
    <xf numFmtId="0" fontId="1" fillId="2" borderId="14" xfId="0" applyFont="1" applyFill="1" applyBorder="1"/>
    <xf numFmtId="0" fontId="1" fillId="2" borderId="22" xfId="0" applyFont="1" applyFill="1" applyBorder="1"/>
    <xf numFmtId="0" fontId="1" fillId="2" borderId="16" xfId="0" applyFont="1" applyFill="1" applyBorder="1" applyAlignment="1">
      <alignment vertical="top"/>
    </xf>
    <xf numFmtId="0" fontId="1" fillId="2" borderId="20" xfId="0" applyFont="1" applyFill="1" applyBorder="1" applyAlignment="1">
      <alignment vertical="top"/>
    </xf>
    <xf numFmtId="0" fontId="1" fillId="2" borderId="14" xfId="0" applyFont="1" applyFill="1" applyBorder="1" applyAlignment="1">
      <alignment vertical="top"/>
    </xf>
    <xf numFmtId="0" fontId="1" fillId="2" borderId="11" xfId="0" applyFont="1" applyFill="1" applyBorder="1" applyAlignment="1">
      <alignment vertical="top"/>
    </xf>
    <xf numFmtId="0" fontId="4" fillId="2" borderId="9" xfId="0" applyFont="1" applyFill="1" applyBorder="1" applyAlignment="1">
      <alignment horizontal="justify" vertical="top" wrapText="1"/>
    </xf>
    <xf numFmtId="0" fontId="4" fillId="2" borderId="7" xfId="0" applyFont="1" applyFill="1" applyBorder="1" applyAlignment="1">
      <alignment horizontal="justify" vertical="top" wrapText="1"/>
    </xf>
    <xf numFmtId="0" fontId="4" fillId="2" borderId="17" xfId="0" applyFont="1" applyFill="1" applyBorder="1" applyAlignment="1">
      <alignment horizontal="justify" vertical="top" wrapText="1"/>
    </xf>
    <xf numFmtId="0" fontId="4" fillId="2" borderId="6" xfId="0" applyFont="1" applyFill="1" applyBorder="1" applyAlignment="1">
      <alignment horizontal="justify" vertical="top" wrapText="1"/>
    </xf>
    <xf numFmtId="0" fontId="4" fillId="2" borderId="0" xfId="0" applyFont="1" applyFill="1" applyBorder="1" applyAlignment="1">
      <alignment horizontal="justify" vertical="top" wrapText="1"/>
    </xf>
    <xf numFmtId="0" fontId="4" fillId="2" borderId="21" xfId="0" applyFont="1" applyFill="1" applyBorder="1" applyAlignment="1">
      <alignment horizontal="justify" vertical="top" wrapText="1"/>
    </xf>
    <xf numFmtId="0" fontId="4" fillId="2" borderId="10" xfId="0" applyFont="1" applyFill="1" applyBorder="1" applyAlignment="1">
      <alignment horizontal="justify" vertical="top" wrapText="1"/>
    </xf>
    <xf numFmtId="0" fontId="4" fillId="2" borderId="8" xfId="0" applyFont="1" applyFill="1" applyBorder="1" applyAlignment="1">
      <alignment horizontal="justify" vertical="top" wrapText="1"/>
    </xf>
    <xf numFmtId="0" fontId="4" fillId="2" borderId="15" xfId="0" applyFont="1" applyFill="1" applyBorder="1" applyAlignment="1">
      <alignment horizontal="justify" vertical="top" wrapText="1"/>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8" xfId="0" applyFont="1" applyFill="1" applyBorder="1" applyAlignment="1">
      <alignment vertical="top" wrapText="1"/>
    </xf>
    <xf numFmtId="0" fontId="6" fillId="2" borderId="15" xfId="0" applyFont="1" applyFill="1" applyBorder="1" applyAlignment="1">
      <alignment vertical="top" wrapText="1"/>
    </xf>
    <xf numFmtId="0" fontId="6" fillId="2" borderId="7" xfId="0" applyFont="1" applyFill="1" applyBorder="1" applyAlignment="1">
      <alignment vertical="top" wrapText="1"/>
    </xf>
    <xf numFmtId="0" fontId="6" fillId="2" borderId="17"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19" xfId="0" applyFont="1" applyFill="1" applyBorder="1" applyAlignment="1">
      <alignment vertical="top" wrapText="1"/>
    </xf>
    <xf numFmtId="166" fontId="6" fillId="2" borderId="2" xfId="0" applyNumberFormat="1" applyFont="1" applyFill="1" applyBorder="1" applyAlignment="1">
      <alignment horizontal="left" vertical="top" wrapText="1"/>
    </xf>
    <xf numFmtId="166" fontId="6" fillId="2" borderId="3" xfId="0" applyNumberFormat="1" applyFont="1" applyFill="1" applyBorder="1" applyAlignment="1">
      <alignment horizontal="left" vertical="top" wrapText="1"/>
    </xf>
    <xf numFmtId="166" fontId="6" fillId="2" borderId="19" xfId="0" applyNumberFormat="1" applyFont="1" applyFill="1" applyBorder="1" applyAlignment="1">
      <alignment horizontal="left" vertical="top" wrapText="1"/>
    </xf>
    <xf numFmtId="166" fontId="6" fillId="2" borderId="23" xfId="0" applyNumberFormat="1" applyFont="1" applyFill="1" applyBorder="1" applyAlignment="1">
      <alignment horizontal="left" vertical="top" wrapText="1"/>
    </xf>
    <xf numFmtId="166" fontId="6" fillId="2" borderId="24" xfId="0" applyNumberFormat="1" applyFont="1" applyFill="1" applyBorder="1" applyAlignment="1">
      <alignment horizontal="left" vertical="top" wrapText="1"/>
    </xf>
    <xf numFmtId="166" fontId="6" fillId="2" borderId="25" xfId="0" applyNumberFormat="1" applyFont="1" applyFill="1" applyBorder="1" applyAlignment="1">
      <alignment horizontal="left" vertical="top" wrapText="1"/>
    </xf>
    <xf numFmtId="0" fontId="2" fillId="0" borderId="18" xfId="0" applyFont="1" applyBorder="1" applyAlignment="1">
      <alignment vertical="center" wrapText="1"/>
    </xf>
    <xf numFmtId="0" fontId="2" fillId="0" borderId="29" xfId="0" applyFont="1" applyBorder="1" applyAlignment="1">
      <alignment horizontal="center" vertical="center" wrapText="1"/>
    </xf>
    <xf numFmtId="0" fontId="2" fillId="0" borderId="16" xfId="0" applyFont="1" applyBorder="1" applyAlignment="1">
      <alignment vertical="center" wrapText="1"/>
    </xf>
    <xf numFmtId="3" fontId="3" fillId="0" borderId="30" xfId="0" applyNumberFormat="1" applyFont="1" applyBorder="1" applyAlignment="1">
      <alignment horizontal="center" vertical="center" wrapText="1"/>
    </xf>
    <xf numFmtId="0" fontId="2" fillId="0" borderId="20" xfId="0" applyFont="1" applyBorder="1" applyAlignment="1">
      <alignment vertical="center" wrapText="1"/>
    </xf>
    <xf numFmtId="0" fontId="3" fillId="0" borderId="31" xfId="0" applyFont="1" applyBorder="1" applyAlignment="1">
      <alignment horizontal="center" vertical="center" wrapText="1"/>
    </xf>
    <xf numFmtId="0" fontId="2" fillId="0" borderId="32" xfId="0" applyFont="1" applyBorder="1" applyAlignment="1">
      <alignment vertical="center" wrapText="1"/>
    </xf>
    <xf numFmtId="165" fontId="3" fillId="0" borderId="31" xfId="0" applyNumberFormat="1" applyFont="1" applyBorder="1" applyAlignment="1">
      <alignment horizontal="center" vertical="center" wrapText="1"/>
    </xf>
    <xf numFmtId="0" fontId="2" fillId="0" borderId="22" xfId="0" applyFont="1" applyBorder="1" applyAlignment="1">
      <alignmen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1" fillId="0" borderId="26" xfId="0" applyFont="1" applyBorder="1"/>
    <xf numFmtId="0" fontId="1" fillId="0" borderId="27" xfId="0" applyFont="1" applyBorder="1"/>
    <xf numFmtId="0" fontId="1" fillId="0" borderId="28" xfId="0" applyFont="1" applyBorder="1"/>
    <xf numFmtId="6" fontId="3" fillId="0" borderId="31" xfId="0" applyNumberFormat="1" applyFont="1" applyBorder="1" applyAlignment="1">
      <alignment horizontal="center" vertical="center" wrapText="1"/>
    </xf>
    <xf numFmtId="164" fontId="3" fillId="0" borderId="31" xfId="0" applyNumberFormat="1" applyFont="1" applyBorder="1" applyAlignment="1">
      <alignment horizontal="center" vertical="center" wrapText="1"/>
    </xf>
    <xf numFmtId="165" fontId="3" fillId="0" borderId="33" xfId="0" applyNumberFormat="1" applyFont="1" applyBorder="1" applyAlignment="1">
      <alignment horizontal="center" vertical="center" wrapText="1"/>
    </xf>
    <xf numFmtId="165" fontId="3" fillId="0" borderId="34" xfId="0" applyNumberFormat="1" applyFont="1" applyBorder="1" applyAlignment="1">
      <alignment horizontal="center" vertical="center" wrapText="1"/>
    </xf>
    <xf numFmtId="164" fontId="7" fillId="0" borderId="31"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B6" sqref="B6:I20"/>
    </sheetView>
  </sheetViews>
  <sheetFormatPr defaultRowHeight="15" x14ac:dyDescent="0.25"/>
  <sheetData>
    <row r="1" spans="1:9" x14ac:dyDescent="0.25">
      <c r="A1" s="14" t="s">
        <v>11</v>
      </c>
      <c r="B1" s="24" t="s">
        <v>20</v>
      </c>
      <c r="C1" s="24"/>
      <c r="D1" s="24"/>
      <c r="E1" s="24"/>
      <c r="F1" s="24"/>
      <c r="G1" s="24"/>
      <c r="H1" s="24"/>
      <c r="I1" s="25"/>
    </row>
    <row r="2" spans="1:9" x14ac:dyDescent="0.25">
      <c r="A2" s="13"/>
      <c r="B2" s="26"/>
      <c r="C2" s="26"/>
      <c r="D2" s="26"/>
      <c r="E2" s="26"/>
      <c r="F2" s="26"/>
      <c r="G2" s="26"/>
      <c r="H2" s="26"/>
      <c r="I2" s="27"/>
    </row>
    <row r="3" spans="1:9" x14ac:dyDescent="0.25">
      <c r="A3" s="11" t="s">
        <v>12</v>
      </c>
      <c r="B3" s="28" t="s">
        <v>18</v>
      </c>
      <c r="C3" s="28"/>
      <c r="D3" s="28"/>
      <c r="E3" s="28"/>
      <c r="F3" s="28"/>
      <c r="G3" s="28"/>
      <c r="H3" s="28"/>
      <c r="I3" s="29"/>
    </row>
    <row r="4" spans="1:9" x14ac:dyDescent="0.25">
      <c r="A4" s="13"/>
      <c r="B4" s="26"/>
      <c r="C4" s="26"/>
      <c r="D4" s="26"/>
      <c r="E4" s="26"/>
      <c r="F4" s="26"/>
      <c r="G4" s="26"/>
      <c r="H4" s="26"/>
      <c r="I4" s="27"/>
    </row>
    <row r="5" spans="1:9" x14ac:dyDescent="0.25">
      <c r="A5" s="8" t="s">
        <v>13</v>
      </c>
      <c r="B5" s="30" t="s">
        <v>19</v>
      </c>
      <c r="C5" s="31"/>
      <c r="D5" s="31"/>
      <c r="E5" s="31"/>
      <c r="F5" s="31"/>
      <c r="G5" s="31"/>
      <c r="H5" s="31"/>
      <c r="I5" s="32"/>
    </row>
    <row r="6" spans="1:9" x14ac:dyDescent="0.25">
      <c r="A6" s="11" t="s">
        <v>14</v>
      </c>
      <c r="B6" s="15" t="s">
        <v>23</v>
      </c>
      <c r="C6" s="16"/>
      <c r="D6" s="16"/>
      <c r="E6" s="16"/>
      <c r="F6" s="16"/>
      <c r="G6" s="16"/>
      <c r="H6" s="16"/>
      <c r="I6" s="17"/>
    </row>
    <row r="7" spans="1:9" x14ac:dyDescent="0.25">
      <c r="A7" s="12"/>
      <c r="B7" s="18"/>
      <c r="C7" s="19"/>
      <c r="D7" s="19"/>
      <c r="E7" s="19"/>
      <c r="F7" s="19"/>
      <c r="G7" s="19"/>
      <c r="H7" s="19"/>
      <c r="I7" s="20"/>
    </row>
    <row r="8" spans="1:9" x14ac:dyDescent="0.25">
      <c r="A8" s="12"/>
      <c r="B8" s="18"/>
      <c r="C8" s="19"/>
      <c r="D8" s="19"/>
      <c r="E8" s="19"/>
      <c r="F8" s="19"/>
      <c r="G8" s="19"/>
      <c r="H8" s="19"/>
      <c r="I8" s="20"/>
    </row>
    <row r="9" spans="1:9" x14ac:dyDescent="0.25">
      <c r="A9" s="12"/>
      <c r="B9" s="18"/>
      <c r="C9" s="19"/>
      <c r="D9" s="19"/>
      <c r="E9" s="19"/>
      <c r="F9" s="19"/>
      <c r="G9" s="19"/>
      <c r="H9" s="19"/>
      <c r="I9" s="20"/>
    </row>
    <row r="10" spans="1:9" x14ac:dyDescent="0.25">
      <c r="A10" s="12"/>
      <c r="B10" s="18"/>
      <c r="C10" s="19"/>
      <c r="D10" s="19"/>
      <c r="E10" s="19"/>
      <c r="F10" s="19"/>
      <c r="G10" s="19"/>
      <c r="H10" s="19"/>
      <c r="I10" s="20"/>
    </row>
    <row r="11" spans="1:9" x14ac:dyDescent="0.25">
      <c r="A11" s="12"/>
      <c r="B11" s="18"/>
      <c r="C11" s="19"/>
      <c r="D11" s="19"/>
      <c r="E11" s="19"/>
      <c r="F11" s="19"/>
      <c r="G11" s="19"/>
      <c r="H11" s="19"/>
      <c r="I11" s="20"/>
    </row>
    <row r="12" spans="1:9" x14ac:dyDescent="0.25">
      <c r="A12" s="12"/>
      <c r="B12" s="18"/>
      <c r="C12" s="19"/>
      <c r="D12" s="19"/>
      <c r="E12" s="19"/>
      <c r="F12" s="19"/>
      <c r="G12" s="19"/>
      <c r="H12" s="19"/>
      <c r="I12" s="20"/>
    </row>
    <row r="13" spans="1:9" x14ac:dyDescent="0.25">
      <c r="A13" s="12"/>
      <c r="B13" s="18"/>
      <c r="C13" s="19"/>
      <c r="D13" s="19"/>
      <c r="E13" s="19"/>
      <c r="F13" s="19"/>
      <c r="G13" s="19"/>
      <c r="H13" s="19"/>
      <c r="I13" s="20"/>
    </row>
    <row r="14" spans="1:9" x14ac:dyDescent="0.25">
      <c r="A14" s="12"/>
      <c r="B14" s="18"/>
      <c r="C14" s="19"/>
      <c r="D14" s="19"/>
      <c r="E14" s="19"/>
      <c r="F14" s="19"/>
      <c r="G14" s="19"/>
      <c r="H14" s="19"/>
      <c r="I14" s="20"/>
    </row>
    <row r="15" spans="1:9" x14ac:dyDescent="0.25">
      <c r="A15" s="12"/>
      <c r="B15" s="18"/>
      <c r="C15" s="19"/>
      <c r="D15" s="19"/>
      <c r="E15" s="19"/>
      <c r="F15" s="19"/>
      <c r="G15" s="19"/>
      <c r="H15" s="19"/>
      <c r="I15" s="20"/>
    </row>
    <row r="16" spans="1:9" x14ac:dyDescent="0.25">
      <c r="A16" s="12"/>
      <c r="B16" s="18"/>
      <c r="C16" s="19"/>
      <c r="D16" s="19"/>
      <c r="E16" s="19"/>
      <c r="F16" s="19"/>
      <c r="G16" s="19"/>
      <c r="H16" s="19"/>
      <c r="I16" s="20"/>
    </row>
    <row r="17" spans="1:9" x14ac:dyDescent="0.25">
      <c r="A17" s="12"/>
      <c r="B17" s="18"/>
      <c r="C17" s="19"/>
      <c r="D17" s="19"/>
      <c r="E17" s="19"/>
      <c r="F17" s="19"/>
      <c r="G17" s="19"/>
      <c r="H17" s="19"/>
      <c r="I17" s="20"/>
    </row>
    <row r="18" spans="1:9" x14ac:dyDescent="0.25">
      <c r="A18" s="12"/>
      <c r="B18" s="18"/>
      <c r="C18" s="19"/>
      <c r="D18" s="19"/>
      <c r="E18" s="19"/>
      <c r="F18" s="19"/>
      <c r="G18" s="19"/>
      <c r="H18" s="19"/>
      <c r="I18" s="20"/>
    </row>
    <row r="19" spans="1:9" x14ac:dyDescent="0.25">
      <c r="A19" s="12"/>
      <c r="B19" s="18"/>
      <c r="C19" s="19"/>
      <c r="D19" s="19"/>
      <c r="E19" s="19"/>
      <c r="F19" s="19"/>
      <c r="G19" s="19"/>
      <c r="H19" s="19"/>
      <c r="I19" s="20"/>
    </row>
    <row r="20" spans="1:9" x14ac:dyDescent="0.25">
      <c r="A20" s="13"/>
      <c r="B20" s="21"/>
      <c r="C20" s="22"/>
      <c r="D20" s="22"/>
      <c r="E20" s="22"/>
      <c r="F20" s="22"/>
      <c r="G20" s="22"/>
      <c r="H20" s="22"/>
      <c r="I20" s="23"/>
    </row>
    <row r="21" spans="1:9" x14ac:dyDescent="0.25">
      <c r="A21" s="9" t="s">
        <v>15</v>
      </c>
      <c r="B21" s="33">
        <v>41532</v>
      </c>
      <c r="C21" s="34"/>
      <c r="D21" s="34"/>
      <c r="E21" s="34"/>
      <c r="F21" s="34"/>
      <c r="G21" s="34"/>
      <c r="H21" s="34"/>
      <c r="I21" s="35"/>
    </row>
    <row r="22" spans="1:9" x14ac:dyDescent="0.25">
      <c r="A22" s="9" t="s">
        <v>16</v>
      </c>
      <c r="B22" s="33">
        <v>43396</v>
      </c>
      <c r="C22" s="34"/>
      <c r="D22" s="34"/>
      <c r="E22" s="34"/>
      <c r="F22" s="34"/>
      <c r="G22" s="34"/>
      <c r="H22" s="34"/>
      <c r="I22" s="35"/>
    </row>
    <row r="23" spans="1:9" ht="15.75" thickBot="1" x14ac:dyDescent="0.3">
      <c r="A23" s="10" t="s">
        <v>17</v>
      </c>
      <c r="B23" s="36">
        <v>43396</v>
      </c>
      <c r="C23" s="37"/>
      <c r="D23" s="37"/>
      <c r="E23" s="37"/>
      <c r="F23" s="37"/>
      <c r="G23" s="37"/>
      <c r="H23" s="37"/>
      <c r="I23" s="38"/>
    </row>
  </sheetData>
  <mergeCells count="10">
    <mergeCell ref="A6:A20"/>
    <mergeCell ref="A3:A4"/>
    <mergeCell ref="A1:A2"/>
    <mergeCell ref="B23:I23"/>
    <mergeCell ref="B1:I2"/>
    <mergeCell ref="B3:I4"/>
    <mergeCell ref="B5:I5"/>
    <mergeCell ref="B6:I20"/>
    <mergeCell ref="B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workbookViewId="0">
      <selection activeCell="E7" sqref="E7"/>
    </sheetView>
  </sheetViews>
  <sheetFormatPr defaultRowHeight="15" x14ac:dyDescent="0.25"/>
  <cols>
    <col min="1" max="1" width="35.7109375" customWidth="1"/>
    <col min="2" max="7" width="10.7109375" customWidth="1"/>
  </cols>
  <sheetData>
    <row r="1" spans="1:7" x14ac:dyDescent="0.25">
      <c r="A1" s="50" t="s">
        <v>20</v>
      </c>
      <c r="B1" s="51"/>
      <c r="C1" s="51"/>
      <c r="D1" s="51"/>
      <c r="E1" s="51"/>
      <c r="F1" s="51"/>
      <c r="G1" s="52"/>
    </row>
    <row r="2" spans="1:7" ht="15" customHeight="1" x14ac:dyDescent="0.25">
      <c r="A2" s="39"/>
      <c r="B2" s="4">
        <v>1940</v>
      </c>
      <c r="C2" s="4">
        <v>1950</v>
      </c>
      <c r="D2" s="4">
        <v>1960</v>
      </c>
      <c r="E2" s="4">
        <v>1970</v>
      </c>
      <c r="F2" s="4">
        <v>1980</v>
      </c>
      <c r="G2" s="40">
        <v>1990</v>
      </c>
    </row>
    <row r="3" spans="1:7" ht="15" customHeight="1" x14ac:dyDescent="0.25">
      <c r="A3" s="41" t="s">
        <v>0</v>
      </c>
      <c r="B3" s="1">
        <v>136518</v>
      </c>
      <c r="C3" s="1">
        <v>160362</v>
      </c>
      <c r="D3" s="1">
        <v>126610</v>
      </c>
      <c r="E3" s="1">
        <v>78703</v>
      </c>
      <c r="F3" s="1">
        <v>57305</v>
      </c>
      <c r="G3" s="42">
        <v>46197</v>
      </c>
    </row>
    <row r="4" spans="1:7" ht="15" customHeight="1" x14ac:dyDescent="0.25">
      <c r="A4" s="43" t="s">
        <v>1</v>
      </c>
      <c r="B4" s="2">
        <v>80.8</v>
      </c>
      <c r="C4" s="2">
        <v>58.5</v>
      </c>
      <c r="D4" s="2">
        <v>45.6</v>
      </c>
      <c r="E4" s="2">
        <v>25.2</v>
      </c>
      <c r="F4" s="2">
        <v>16.3</v>
      </c>
      <c r="G4" s="54">
        <v>22</v>
      </c>
    </row>
    <row r="5" spans="1:7" ht="15" customHeight="1" x14ac:dyDescent="0.25">
      <c r="A5" s="43" t="s">
        <v>2</v>
      </c>
      <c r="B5" s="2">
        <v>18.899999999999999</v>
      </c>
      <c r="C5" s="2">
        <v>40.9</v>
      </c>
      <c r="D5" s="2">
        <v>53.8</v>
      </c>
      <c r="E5" s="2">
        <v>72.2</v>
      </c>
      <c r="F5" s="2">
        <v>74.7</v>
      </c>
      <c r="G5" s="54">
        <v>67</v>
      </c>
    </row>
    <row r="6" spans="1:7" ht="15" customHeight="1" x14ac:dyDescent="0.25">
      <c r="A6" s="43" t="s">
        <v>3</v>
      </c>
      <c r="B6" s="2">
        <v>0.3</v>
      </c>
      <c r="C6" s="2">
        <v>0.6</v>
      </c>
      <c r="D6" s="2">
        <v>0.6</v>
      </c>
      <c r="E6" s="2">
        <v>2.6</v>
      </c>
      <c r="F6" s="5">
        <v>9</v>
      </c>
      <c r="G6" s="57">
        <v>11</v>
      </c>
    </row>
    <row r="7" spans="1:7" ht="15" customHeight="1" x14ac:dyDescent="0.25">
      <c r="A7" s="43" t="s">
        <v>7</v>
      </c>
      <c r="B7" s="2" t="s">
        <v>4</v>
      </c>
      <c r="C7" s="3">
        <v>2695</v>
      </c>
      <c r="D7" s="3">
        <v>3984</v>
      </c>
      <c r="E7" s="3">
        <v>6012</v>
      </c>
      <c r="F7" s="3">
        <v>7535</v>
      </c>
      <c r="G7" s="53">
        <v>10268</v>
      </c>
    </row>
    <row r="8" spans="1:7" ht="15" customHeight="1" x14ac:dyDescent="0.25">
      <c r="A8" s="43" t="s">
        <v>5</v>
      </c>
      <c r="B8" s="2" t="s">
        <v>4</v>
      </c>
      <c r="C8" s="2">
        <v>41.1</v>
      </c>
      <c r="D8" s="2">
        <v>29.3</v>
      </c>
      <c r="E8" s="5">
        <v>31</v>
      </c>
      <c r="F8" s="2">
        <v>23.7</v>
      </c>
      <c r="G8" s="44">
        <v>11.3</v>
      </c>
    </row>
    <row r="9" spans="1:7" ht="15" customHeight="1" thickBot="1" x14ac:dyDescent="0.3">
      <c r="A9" s="47" t="s">
        <v>6</v>
      </c>
      <c r="B9" s="48">
        <v>23.6</v>
      </c>
      <c r="C9" s="48">
        <v>7.3</v>
      </c>
      <c r="D9" s="48">
        <v>11.7</v>
      </c>
      <c r="E9" s="58">
        <v>8</v>
      </c>
      <c r="F9" s="48">
        <v>15.8</v>
      </c>
      <c r="G9" s="49">
        <v>20.5</v>
      </c>
    </row>
  </sheetData>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workbookViewId="0">
      <selection activeCell="A6" sqref="A6"/>
    </sheetView>
  </sheetViews>
  <sheetFormatPr defaultRowHeight="15" x14ac:dyDescent="0.25"/>
  <cols>
    <col min="1" max="1" width="35.7109375" customWidth="1"/>
    <col min="2" max="2" width="11.5703125" bestFit="1" customWidth="1"/>
  </cols>
  <sheetData>
    <row r="1" spans="1:7" x14ac:dyDescent="0.25">
      <c r="A1" s="50" t="s">
        <v>21</v>
      </c>
      <c r="B1" s="51"/>
      <c r="C1" s="51"/>
      <c r="D1" s="51"/>
      <c r="E1" s="51"/>
      <c r="F1" s="51"/>
      <c r="G1" s="52"/>
    </row>
    <row r="2" spans="1:7" x14ac:dyDescent="0.25">
      <c r="A2" s="39"/>
      <c r="B2" s="4">
        <v>1940</v>
      </c>
      <c r="C2" s="4">
        <v>1950</v>
      </c>
      <c r="D2" s="4">
        <v>1960</v>
      </c>
      <c r="E2" s="4">
        <v>1970</v>
      </c>
      <c r="F2" s="4">
        <v>1980</v>
      </c>
      <c r="G2" s="40">
        <v>1990</v>
      </c>
    </row>
    <row r="3" spans="1:7" ht="15" customHeight="1" x14ac:dyDescent="0.25">
      <c r="A3" s="43" t="s">
        <v>7</v>
      </c>
      <c r="B3" s="2" t="s">
        <v>4</v>
      </c>
      <c r="C3" s="3">
        <v>2695</v>
      </c>
      <c r="D3" s="3">
        <v>3984</v>
      </c>
      <c r="E3" s="3">
        <v>6012</v>
      </c>
      <c r="F3" s="3">
        <v>7535</v>
      </c>
      <c r="G3" s="53">
        <v>10268</v>
      </c>
    </row>
    <row r="4" spans="1:7" ht="15" customHeight="1" x14ac:dyDescent="0.25">
      <c r="A4" s="43" t="s">
        <v>9</v>
      </c>
      <c r="B4" s="5">
        <v>13.7</v>
      </c>
      <c r="C4" s="5">
        <v>24</v>
      </c>
      <c r="D4" s="5">
        <v>29.9</v>
      </c>
      <c r="E4" s="5">
        <v>36.799999999999997</v>
      </c>
      <c r="F4" s="5">
        <v>71.8</v>
      </c>
      <c r="G4" s="54">
        <v>125</v>
      </c>
    </row>
    <row r="5" spans="1:7" ht="15" customHeight="1" thickBot="1" x14ac:dyDescent="0.3">
      <c r="A5" s="47" t="s">
        <v>8</v>
      </c>
      <c r="B5" s="48" t="s">
        <v>4</v>
      </c>
      <c r="C5" s="55">
        <f t="shared" ref="C5:G5" si="0">PRODUCT(125/C4,C3)</f>
        <v>14036.458333333332</v>
      </c>
      <c r="D5" s="55">
        <f t="shared" si="0"/>
        <v>16655.518394648832</v>
      </c>
      <c r="E5" s="55">
        <f t="shared" si="0"/>
        <v>20421.195652173912</v>
      </c>
      <c r="F5" s="55">
        <f t="shared" si="0"/>
        <v>13118.036211699166</v>
      </c>
      <c r="G5" s="56">
        <f t="shared" si="0"/>
        <v>10268</v>
      </c>
    </row>
  </sheetData>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tabSelected="1" workbookViewId="0">
      <selection activeCell="F5" sqref="F5"/>
    </sheetView>
  </sheetViews>
  <sheetFormatPr defaultRowHeight="15" x14ac:dyDescent="0.25"/>
  <cols>
    <col min="1" max="1" width="35.7109375" customWidth="1"/>
    <col min="2" max="7" width="10.7109375" customWidth="1"/>
  </cols>
  <sheetData>
    <row r="1" spans="1:7" x14ac:dyDescent="0.25">
      <c r="A1" s="50" t="s">
        <v>22</v>
      </c>
      <c r="B1" s="51"/>
      <c r="C1" s="51"/>
      <c r="D1" s="51"/>
      <c r="E1" s="51"/>
      <c r="F1" s="51"/>
      <c r="G1" s="52"/>
    </row>
    <row r="2" spans="1:7" x14ac:dyDescent="0.25">
      <c r="A2" s="39"/>
      <c r="B2" s="4">
        <v>1940</v>
      </c>
      <c r="C2" s="4">
        <v>1950</v>
      </c>
      <c r="D2" s="4">
        <v>1960</v>
      </c>
      <c r="E2" s="4">
        <v>1970</v>
      </c>
      <c r="F2" s="4">
        <v>1980</v>
      </c>
      <c r="G2" s="40">
        <v>1990</v>
      </c>
    </row>
    <row r="3" spans="1:7" ht="15" customHeight="1" x14ac:dyDescent="0.25">
      <c r="A3" s="41" t="s">
        <v>0</v>
      </c>
      <c r="B3" s="1">
        <v>136518</v>
      </c>
      <c r="C3" s="1">
        <v>160362</v>
      </c>
      <c r="D3" s="1">
        <v>126610</v>
      </c>
      <c r="E3" s="1">
        <v>78703</v>
      </c>
      <c r="F3" s="1">
        <v>57305</v>
      </c>
      <c r="G3" s="42">
        <v>46197</v>
      </c>
    </row>
    <row r="4" spans="1:7" ht="15" customHeight="1" x14ac:dyDescent="0.25">
      <c r="A4" s="43" t="s">
        <v>1</v>
      </c>
      <c r="B4" s="2">
        <v>80.8</v>
      </c>
      <c r="C4" s="2">
        <v>58.5</v>
      </c>
      <c r="D4" s="2">
        <v>45.6</v>
      </c>
      <c r="E4" s="2">
        <v>25.2</v>
      </c>
      <c r="F4" s="2">
        <v>16.3</v>
      </c>
      <c r="G4" s="54">
        <v>22</v>
      </c>
    </row>
    <row r="5" spans="1:7" ht="15" customHeight="1" x14ac:dyDescent="0.25">
      <c r="A5" s="43" t="s">
        <v>2</v>
      </c>
      <c r="B5" s="2">
        <v>18.899999999999999</v>
      </c>
      <c r="C5" s="2">
        <v>40.9</v>
      </c>
      <c r="D5" s="2">
        <v>53.8</v>
      </c>
      <c r="E5" s="2">
        <v>72.2</v>
      </c>
      <c r="F5" s="2">
        <v>74.7</v>
      </c>
      <c r="G5" s="54">
        <v>67</v>
      </c>
    </row>
    <row r="6" spans="1:7" ht="15" customHeight="1" x14ac:dyDescent="0.25">
      <c r="A6" s="43" t="s">
        <v>3</v>
      </c>
      <c r="B6" s="2">
        <v>0.3</v>
      </c>
      <c r="C6" s="2">
        <v>0.6</v>
      </c>
      <c r="D6" s="2">
        <v>0.6</v>
      </c>
      <c r="E6" s="2">
        <v>2.6</v>
      </c>
      <c r="F6" s="5">
        <v>9</v>
      </c>
      <c r="G6" s="57">
        <v>11</v>
      </c>
    </row>
    <row r="7" spans="1:7" ht="15" customHeight="1" x14ac:dyDescent="0.25">
      <c r="A7" s="45" t="s">
        <v>10</v>
      </c>
      <c r="B7" s="6" t="s">
        <v>4</v>
      </c>
      <c r="C7" s="7">
        <v>14036.458333333332</v>
      </c>
      <c r="D7" s="7">
        <v>16655.518394648832</v>
      </c>
      <c r="E7" s="7">
        <v>20421.195652173912</v>
      </c>
      <c r="F7" s="7">
        <v>13118.036211699166</v>
      </c>
      <c r="G7" s="46">
        <v>10268</v>
      </c>
    </row>
    <row r="8" spans="1:7" ht="15" customHeight="1" x14ac:dyDescent="0.25">
      <c r="A8" s="43" t="s">
        <v>5</v>
      </c>
      <c r="B8" s="2" t="s">
        <v>4</v>
      </c>
      <c r="C8" s="2">
        <v>41.1</v>
      </c>
      <c r="D8" s="2">
        <v>29.3</v>
      </c>
      <c r="E8" s="5">
        <v>31</v>
      </c>
      <c r="F8" s="2">
        <v>23.7</v>
      </c>
      <c r="G8" s="44">
        <v>11.3</v>
      </c>
    </row>
    <row r="9" spans="1:7" ht="15" customHeight="1" thickBot="1" x14ac:dyDescent="0.3">
      <c r="A9" s="47" t="s">
        <v>6</v>
      </c>
      <c r="B9" s="48">
        <v>23.6</v>
      </c>
      <c r="C9" s="48">
        <v>7.3</v>
      </c>
      <c r="D9" s="48">
        <v>11.7</v>
      </c>
      <c r="E9" s="58">
        <v>8</v>
      </c>
      <c r="F9" s="48">
        <v>15.8</v>
      </c>
      <c r="G9" s="49">
        <v>20.5</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 Information</vt:lpstr>
      <vt:lpstr>NWS Summary Stats (nominal)</vt:lpstr>
      <vt:lpstr>Income adjustments</vt:lpstr>
      <vt:lpstr>NWS Summary Stats (adjusted)</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Seanie D</cp:lastModifiedBy>
  <cp:lastPrinted>2018-10-24T00:45:31Z</cp:lastPrinted>
  <dcterms:created xsi:type="dcterms:W3CDTF">2013-09-17T17:15:35Z</dcterms:created>
  <dcterms:modified xsi:type="dcterms:W3CDTF">2018-10-24T01:03:24Z</dcterms:modified>
</cp:coreProperties>
</file>