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11D0F2B1-19A8-486C-9A02-FA8455F1A5AB}" xr6:coauthVersionLast="37" xr6:coauthVersionMax="37" xr10:uidLastSave="{00000000-0000-0000-0000-000000000000}"/>
  <bookViews>
    <workbookView xWindow="0" yWindow="0" windowWidth="22260" windowHeight="12645" activeTab="1" xr2:uid="{00000000-000D-0000-FFFF-FFFF00000000}"/>
  </bookViews>
  <sheets>
    <sheet name="Source Info." sheetId="1" r:id="rId1"/>
    <sheet name="Corporate Contributions" sheetId="2"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3" i="2" l="1"/>
</calcChain>
</file>

<file path=xl/sharedStrings.xml><?xml version="1.0" encoding="utf-8"?>
<sst xmlns="http://schemas.openxmlformats.org/spreadsheetml/2006/main" count="77" uniqueCount="54">
  <si>
    <t>Data:</t>
  </si>
  <si>
    <t>Source:</t>
  </si>
  <si>
    <t>Use:</t>
  </si>
  <si>
    <r>
      <t>Notes</t>
    </r>
    <r>
      <rPr>
        <sz val="10"/>
        <rFont val="Calibri"/>
        <family val="2"/>
      </rPr>
      <t>:</t>
    </r>
  </si>
  <si>
    <t>Created:</t>
  </si>
  <si>
    <t>Checked:</t>
  </si>
  <si>
    <t>Updated:</t>
  </si>
  <si>
    <t>Corporate Donor</t>
  </si>
  <si>
    <t>Industry</t>
  </si>
  <si>
    <t>Bulls/United Ctr. Connection</t>
  </si>
  <si>
    <t>Total Contributions</t>
  </si>
  <si>
    <t>Balcor Company</t>
  </si>
  <si>
    <t>Real estate</t>
  </si>
  <si>
    <t>Judelson and Reinsdorf (co-founders)</t>
  </si>
  <si>
    <t>Bojer Financial</t>
  </si>
  <si>
    <t>CBLS Corp. (Bulls)</t>
  </si>
  <si>
    <t>Professional sports</t>
  </si>
  <si>
    <t>Reinsdorf (controlling shareholder)</t>
  </si>
  <si>
    <t>Chicago Blackhawks</t>
  </si>
  <si>
    <t>William/Rocky Wirtz (chairman)</t>
  </si>
  <si>
    <t>Chic. Stadium Corp.</t>
  </si>
  <si>
    <t>William/Rocky Wirtz (owner)</t>
  </si>
  <si>
    <t>Chicago White Sox</t>
  </si>
  <si>
    <t>Reinsdorf (chairman)</t>
  </si>
  <si>
    <t>Encounters, Ltd.</t>
  </si>
  <si>
    <t>Jerbo Holdings, Inc.</t>
  </si>
  <si>
    <t>JMB Realty Corp.</t>
  </si>
  <si>
    <t>Judelson (co-founder) and Malkin (co-founder and executive officer)</t>
  </si>
  <si>
    <t>JMR Charities, Inc.</t>
  </si>
  <si>
    <t>Foundation</t>
  </si>
  <si>
    <t>Reinsdorf (founder)</t>
  </si>
  <si>
    <t>JMR Fund</t>
  </si>
  <si>
    <t>n/a</t>
  </si>
  <si>
    <t>Reinsdorf (details unavailable)</t>
  </si>
  <si>
    <t>JMR Trust</t>
  </si>
  <si>
    <t>Judge &amp; Dolph</t>
  </si>
  <si>
    <t>Liquor distribution</t>
  </si>
  <si>
    <t>Michigan Ave. Real Estate Investors</t>
  </si>
  <si>
    <t>Reinsdorf (founder), Judelson (founder), Malkin (investor)</t>
  </si>
  <si>
    <t>United Center Joint Venture</t>
  </si>
  <si>
    <t>Reinsdorf (co-owner), William/Rocky Wirtz (co-owner)</t>
  </si>
  <si>
    <t>Westwood Pointe, Inc.</t>
  </si>
  <si>
    <t>Judelson (position unknown), Reinsdorf (president)</t>
  </si>
  <si>
    <t>Wirtz Beverage</t>
  </si>
  <si>
    <t>Wirtz Corporation</t>
  </si>
  <si>
    <t>Wirtz Realty Corp.</t>
  </si>
  <si>
    <t>Wirtz, Haynie, &amp; Ehrate Realty Corp.</t>
  </si>
  <si>
    <t>Rocky Wirtz (president)</t>
  </si>
  <si>
    <t>Total =</t>
  </si>
  <si>
    <t>Corporate Campaign Contributions by United Center Ownership and Executives</t>
  </si>
  <si>
    <t>Appendix B, Table A.B.2.</t>
  </si>
  <si>
    <t>Corporate Campaign Contributions by Untied Center Ownership and Executives, 1980 - 2016</t>
  </si>
  <si>
    <t>Donations listed under “Chicago Bulls/Chicago White Sox” and “Chicago Bulls Professional Sports” were merged into “CBLS Corp.” category. Donations listed under “United Center” were merged into “United Center Joint Venture” category. All totals represent the sum of nominal, non-inflation-adjusted values.</t>
  </si>
  <si>
    <t>For raw data sources, see Table A.B.1. Information on the specific roles of Bulls and United Center executives in the listed corporations were pieced together from popular press reports, especially Chris Lamberti, “Reinsdorf Made Big Donations to Rauner, Rahm, Other ISFA Influencers,” Baseball Prospectus: South Side, May 12, 2016, southside.locals.baseballprospectus.com/2016/05/12/reinsdorf-made-big-donations-to-rauner-rahm-other-isfa-influencers/, and the search tool at “Corporation/LLC Search,” Office of the Illinois Secretary of State, accessed June 22, 2017, www.cyberdriveillinois.com/departments/business_services/corp.html.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</si>
</sst>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409]mmmm\ d\,\ yyyy;@"/>
  </numFmts>
  <fonts count="9" x14ac:knownFonts="1">
    <font>
      <sz val="11"/>
      <color theme="1"/>
      <name val="Calibri"/>
      <family val="2"/>
      <scheme val="minor"/>
    </font>
    <font>
      <b/>
      <sz val="11"/>
      <color theme="1"/>
      <name val="Calibri"/>
      <family val="2"/>
      <scheme val="minor"/>
    </font>
    <font>
      <sz val="11"/>
      <name val="Calibri"/>
      <family val="2"/>
      <scheme val="minor"/>
    </font>
    <font>
      <sz val="10"/>
      <name val="Calibri"/>
      <family val="2"/>
      <scheme val="minor"/>
    </font>
    <font>
      <sz val="10"/>
      <name val="Calibri"/>
      <family val="2"/>
    </font>
    <font>
      <sz val="12"/>
      <color theme="1"/>
      <name val="Times New Roman"/>
      <family val="1"/>
    </font>
    <font>
      <i/>
      <sz val="12"/>
      <color theme="1"/>
      <name val="Times New Roman"/>
      <family val="1"/>
    </font>
    <font>
      <b/>
      <sz val="12"/>
      <color theme="1"/>
      <name val="Times New Roman"/>
      <family val="1"/>
    </font>
    <font>
      <b/>
      <i/>
      <sz val="12"/>
      <color theme="1"/>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s>
  <cellStyleXfs count="1">
    <xf numFmtId="0" fontId="0" fillId="0" borderId="0"/>
  </cellStyleXfs>
  <cellXfs count="55">
    <xf numFmtId="0" fontId="0" fillId="0" borderId="0" xfId="0"/>
    <xf numFmtId="0" fontId="1" fillId="2" borderId="14" xfId="0" applyFont="1" applyFill="1" applyBorder="1" applyAlignment="1">
      <alignment vertical="top"/>
    </xf>
    <xf numFmtId="0" fontId="1" fillId="2" borderId="4" xfId="0" applyFont="1" applyFill="1" applyBorder="1"/>
    <xf numFmtId="0" fontId="1" fillId="2" borderId="19" xfId="0" applyFont="1" applyFill="1" applyBorder="1"/>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horizontal="center" vertical="center" wrapText="1"/>
    </xf>
    <xf numFmtId="0" fontId="5" fillId="0" borderId="26" xfId="0" applyFont="1" applyBorder="1" applyAlignment="1">
      <alignment vertical="center" wrapText="1"/>
    </xf>
    <xf numFmtId="0" fontId="5" fillId="0" borderId="0" xfId="0" applyFont="1" applyBorder="1" applyAlignment="1">
      <alignment vertical="center" wrapText="1"/>
    </xf>
    <xf numFmtId="8" fontId="5" fillId="0" borderId="13" xfId="0" applyNumberFormat="1" applyFont="1" applyBorder="1" applyAlignment="1">
      <alignment horizontal="right" vertical="center" wrapText="1"/>
    </xf>
    <xf numFmtId="0" fontId="5" fillId="0" borderId="13" xfId="0" applyFont="1" applyBorder="1" applyAlignment="1">
      <alignment horizontal="right" vertical="center" wrapText="1"/>
    </xf>
    <xf numFmtId="0" fontId="5" fillId="0" borderId="13" xfId="0" applyFont="1" applyBorder="1" applyAlignment="1">
      <alignment vertical="center" wrapText="1"/>
    </xf>
    <xf numFmtId="0" fontId="0" fillId="0" borderId="26"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7" fillId="0" borderId="13" xfId="0" applyFont="1" applyBorder="1" applyAlignment="1">
      <alignment horizontal="right" vertical="center" wrapText="1"/>
    </xf>
    <xf numFmtId="8" fontId="5" fillId="0" borderId="13" xfId="0" applyNumberFormat="1" applyFont="1" applyBorder="1" applyAlignment="1">
      <alignment vertical="center" wrapText="1"/>
    </xf>
    <xf numFmtId="0" fontId="8" fillId="0" borderId="27" xfId="0" applyFont="1" applyBorder="1" applyAlignment="1">
      <alignment vertical="center" wrapText="1"/>
    </xf>
    <xf numFmtId="0" fontId="5" fillId="0" borderId="21" xfId="0" applyFont="1" applyBorder="1" applyAlignment="1">
      <alignment vertical="center" wrapText="1"/>
    </xf>
    <xf numFmtId="8" fontId="7" fillId="0" borderId="22" xfId="0" applyNumberFormat="1" applyFont="1" applyBorder="1" applyAlignment="1">
      <alignment horizontal="right" vertical="center" wrapText="1"/>
    </xf>
    <xf numFmtId="164" fontId="2" fillId="2" borderId="15" xfId="0" applyNumberFormat="1" applyFont="1" applyFill="1" applyBorder="1" applyAlignment="1">
      <alignment horizontal="left" vertical="top" wrapText="1"/>
    </xf>
    <xf numFmtId="164" fontId="2" fillId="2" borderId="16" xfId="0" applyNumberFormat="1" applyFont="1" applyFill="1" applyBorder="1" applyAlignment="1">
      <alignment horizontal="left" vertical="top" wrapText="1"/>
    </xf>
    <xf numFmtId="164" fontId="2" fillId="2" borderId="17" xfId="0" applyNumberFormat="1" applyFont="1" applyFill="1" applyBorder="1" applyAlignment="1">
      <alignment horizontal="left" vertical="top" wrapText="1"/>
    </xf>
    <xf numFmtId="164" fontId="2" fillId="2" borderId="20" xfId="0" applyNumberFormat="1" applyFont="1" applyFill="1" applyBorder="1" applyAlignment="1">
      <alignment horizontal="left" vertical="top" wrapText="1"/>
    </xf>
    <xf numFmtId="164" fontId="2" fillId="2" borderId="21" xfId="0" applyNumberFormat="1" applyFont="1" applyFill="1" applyBorder="1" applyAlignment="1">
      <alignment horizontal="left" vertical="top" wrapText="1"/>
    </xf>
    <xf numFmtId="164" fontId="2" fillId="2" borderId="22" xfId="0" applyNumberFormat="1" applyFont="1" applyFill="1" applyBorder="1" applyAlignment="1">
      <alignment horizontal="left" vertical="top" wrapText="1"/>
    </xf>
    <xf numFmtId="0" fontId="1" fillId="2" borderId="1" xfId="0" applyFont="1" applyFill="1" applyBorder="1" applyAlignment="1">
      <alignment vertical="top"/>
    </xf>
    <xf numFmtId="0" fontId="1" fillId="2" borderId="4" xfId="0" applyFont="1" applyFill="1" applyBorder="1" applyAlignment="1">
      <alignment vertical="top"/>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1" fillId="2" borderId="7" xfId="0" applyFont="1" applyFill="1" applyBorder="1" applyAlignment="1">
      <alignment vertical="top"/>
    </xf>
    <xf numFmtId="0" fontId="1" fillId="2" borderId="11" xfId="0" applyFont="1" applyFill="1" applyBorder="1" applyAlignment="1">
      <alignment vertical="top"/>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2" xfId="0" applyFont="1" applyFill="1" applyBorder="1" applyAlignment="1">
      <alignment vertical="top" wrapText="1"/>
    </xf>
    <xf numFmtId="0" fontId="3" fillId="2" borderId="0" xfId="0" applyFont="1" applyFill="1" applyBorder="1" applyAlignment="1">
      <alignment vertical="top" wrapText="1"/>
    </xf>
    <xf numFmtId="0" fontId="3" fillId="2" borderId="13"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1" fillId="0" borderId="24" xfId="0" applyFont="1" applyBorder="1" applyAlignment="1">
      <alignment horizontal="left"/>
    </xf>
    <xf numFmtId="0" fontId="1" fillId="0" borderId="23" xfId="0" applyFont="1" applyBorder="1" applyAlignment="1">
      <alignment horizontal="left"/>
    </xf>
    <xf numFmtId="0" fontId="1" fillId="0" borderId="2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workbookViewId="0">
      <selection activeCell="B3" sqref="B3:I9"/>
    </sheetView>
  </sheetViews>
  <sheetFormatPr defaultRowHeight="15" x14ac:dyDescent="0.25"/>
  <sheetData>
    <row r="1" spans="1:9" x14ac:dyDescent="0.25">
      <c r="A1" s="26" t="s">
        <v>0</v>
      </c>
      <c r="B1" s="28" t="s">
        <v>51</v>
      </c>
      <c r="C1" s="28"/>
      <c r="D1" s="28"/>
      <c r="E1" s="28"/>
      <c r="F1" s="28"/>
      <c r="G1" s="28"/>
      <c r="H1" s="28"/>
      <c r="I1" s="29"/>
    </row>
    <row r="2" spans="1:9" x14ac:dyDescent="0.25">
      <c r="A2" s="27"/>
      <c r="B2" s="30"/>
      <c r="C2" s="30"/>
      <c r="D2" s="30"/>
      <c r="E2" s="30"/>
      <c r="F2" s="30"/>
      <c r="G2" s="30"/>
      <c r="H2" s="30"/>
      <c r="I2" s="31"/>
    </row>
    <row r="3" spans="1:9" x14ac:dyDescent="0.25">
      <c r="A3" s="32" t="s">
        <v>1</v>
      </c>
      <c r="B3" s="34" t="s">
        <v>53</v>
      </c>
      <c r="C3" s="35"/>
      <c r="D3" s="35"/>
      <c r="E3" s="35"/>
      <c r="F3" s="35"/>
      <c r="G3" s="35"/>
      <c r="H3" s="35"/>
      <c r="I3" s="36"/>
    </row>
    <row r="4" spans="1:9" x14ac:dyDescent="0.25">
      <c r="A4" s="33"/>
      <c r="B4" s="37"/>
      <c r="C4" s="38"/>
      <c r="D4" s="38"/>
      <c r="E4" s="38"/>
      <c r="F4" s="38"/>
      <c r="G4" s="38"/>
      <c r="H4" s="38"/>
      <c r="I4" s="39"/>
    </row>
    <row r="5" spans="1:9" x14ac:dyDescent="0.25">
      <c r="A5" s="33"/>
      <c r="B5" s="37"/>
      <c r="C5" s="38"/>
      <c r="D5" s="38"/>
      <c r="E5" s="38"/>
      <c r="F5" s="38"/>
      <c r="G5" s="38"/>
      <c r="H5" s="38"/>
      <c r="I5" s="39"/>
    </row>
    <row r="6" spans="1:9" x14ac:dyDescent="0.25">
      <c r="A6" s="33"/>
      <c r="B6" s="37"/>
      <c r="C6" s="38"/>
      <c r="D6" s="38"/>
      <c r="E6" s="38"/>
      <c r="F6" s="38"/>
      <c r="G6" s="38"/>
      <c r="H6" s="38"/>
      <c r="I6" s="39"/>
    </row>
    <row r="7" spans="1:9" x14ac:dyDescent="0.25">
      <c r="A7" s="33"/>
      <c r="B7" s="37"/>
      <c r="C7" s="38"/>
      <c r="D7" s="38"/>
      <c r="E7" s="38"/>
      <c r="F7" s="38"/>
      <c r="G7" s="38"/>
      <c r="H7" s="38"/>
      <c r="I7" s="39"/>
    </row>
    <row r="8" spans="1:9" x14ac:dyDescent="0.25">
      <c r="A8" s="33"/>
      <c r="B8" s="37"/>
      <c r="C8" s="38"/>
      <c r="D8" s="38"/>
      <c r="E8" s="38"/>
      <c r="F8" s="38"/>
      <c r="G8" s="38"/>
      <c r="H8" s="38"/>
      <c r="I8" s="39"/>
    </row>
    <row r="9" spans="1:9" x14ac:dyDescent="0.25">
      <c r="A9" s="33"/>
      <c r="B9" s="37"/>
      <c r="C9" s="38"/>
      <c r="D9" s="38"/>
      <c r="E9" s="38"/>
      <c r="F9" s="38"/>
      <c r="G9" s="38"/>
      <c r="H9" s="38"/>
      <c r="I9" s="39"/>
    </row>
    <row r="10" spans="1:9" x14ac:dyDescent="0.25">
      <c r="A10" s="1" t="s">
        <v>2</v>
      </c>
      <c r="B10" s="40" t="s">
        <v>50</v>
      </c>
      <c r="C10" s="41"/>
      <c r="D10" s="41"/>
      <c r="E10" s="41"/>
      <c r="F10" s="41"/>
      <c r="G10" s="41"/>
      <c r="H10" s="41"/>
      <c r="I10" s="42"/>
    </row>
    <row r="11" spans="1:9" x14ac:dyDescent="0.25">
      <c r="A11" s="32" t="s">
        <v>3</v>
      </c>
      <c r="B11" s="43" t="s">
        <v>52</v>
      </c>
      <c r="C11" s="44"/>
      <c r="D11" s="44"/>
      <c r="E11" s="44"/>
      <c r="F11" s="44"/>
      <c r="G11" s="44"/>
      <c r="H11" s="44"/>
      <c r="I11" s="45"/>
    </row>
    <row r="12" spans="1:9" x14ac:dyDescent="0.25">
      <c r="A12" s="33"/>
      <c r="B12" s="46"/>
      <c r="C12" s="47"/>
      <c r="D12" s="47"/>
      <c r="E12" s="47"/>
      <c r="F12" s="47"/>
      <c r="G12" s="47"/>
      <c r="H12" s="47"/>
      <c r="I12" s="48"/>
    </row>
    <row r="13" spans="1:9" x14ac:dyDescent="0.25">
      <c r="A13" s="33"/>
      <c r="B13" s="46"/>
      <c r="C13" s="47"/>
      <c r="D13" s="47"/>
      <c r="E13" s="47"/>
      <c r="F13" s="47"/>
      <c r="G13" s="47"/>
      <c r="H13" s="47"/>
      <c r="I13" s="48"/>
    </row>
    <row r="14" spans="1:9" x14ac:dyDescent="0.25">
      <c r="A14" s="33"/>
      <c r="B14" s="46"/>
      <c r="C14" s="47"/>
      <c r="D14" s="47"/>
      <c r="E14" s="47"/>
      <c r="F14" s="47"/>
      <c r="G14" s="47"/>
      <c r="H14" s="47"/>
      <c r="I14" s="48"/>
    </row>
    <row r="15" spans="1:9" x14ac:dyDescent="0.25">
      <c r="A15" s="33"/>
      <c r="B15" s="46"/>
      <c r="C15" s="47"/>
      <c r="D15" s="47"/>
      <c r="E15" s="47"/>
      <c r="F15" s="47"/>
      <c r="G15" s="47"/>
      <c r="H15" s="47"/>
      <c r="I15" s="48"/>
    </row>
    <row r="16" spans="1:9" x14ac:dyDescent="0.25">
      <c r="A16" s="33"/>
      <c r="B16" s="46"/>
      <c r="C16" s="47"/>
      <c r="D16" s="47"/>
      <c r="E16" s="47"/>
      <c r="F16" s="47"/>
      <c r="G16" s="47"/>
      <c r="H16" s="47"/>
      <c r="I16" s="48"/>
    </row>
    <row r="17" spans="1:9" x14ac:dyDescent="0.25">
      <c r="A17" s="33"/>
      <c r="B17" s="46"/>
      <c r="C17" s="47"/>
      <c r="D17" s="47"/>
      <c r="E17" s="47"/>
      <c r="F17" s="47"/>
      <c r="G17" s="47"/>
      <c r="H17" s="47"/>
      <c r="I17" s="48"/>
    </row>
    <row r="18" spans="1:9" x14ac:dyDescent="0.25">
      <c r="A18" s="33"/>
      <c r="B18" s="46"/>
      <c r="C18" s="47"/>
      <c r="D18" s="47"/>
      <c r="E18" s="47"/>
      <c r="F18" s="47"/>
      <c r="G18" s="47"/>
      <c r="H18" s="47"/>
      <c r="I18" s="48"/>
    </row>
    <row r="19" spans="1:9" x14ac:dyDescent="0.25">
      <c r="A19" s="33"/>
      <c r="B19" s="46"/>
      <c r="C19" s="47"/>
      <c r="D19" s="47"/>
      <c r="E19" s="47"/>
      <c r="F19" s="47"/>
      <c r="G19" s="47"/>
      <c r="H19" s="47"/>
      <c r="I19" s="48"/>
    </row>
    <row r="20" spans="1:9" x14ac:dyDescent="0.25">
      <c r="A20" s="33"/>
      <c r="B20" s="46"/>
      <c r="C20" s="47"/>
      <c r="D20" s="47"/>
      <c r="E20" s="47"/>
      <c r="F20" s="47"/>
      <c r="G20" s="47"/>
      <c r="H20" s="47"/>
      <c r="I20" s="48"/>
    </row>
    <row r="21" spans="1:9" x14ac:dyDescent="0.25">
      <c r="A21" s="33"/>
      <c r="B21" s="46"/>
      <c r="C21" s="47"/>
      <c r="D21" s="47"/>
      <c r="E21" s="47"/>
      <c r="F21" s="47"/>
      <c r="G21" s="47"/>
      <c r="H21" s="47"/>
      <c r="I21" s="48"/>
    </row>
    <row r="22" spans="1:9" x14ac:dyDescent="0.25">
      <c r="A22" s="33"/>
      <c r="B22" s="46"/>
      <c r="C22" s="47"/>
      <c r="D22" s="47"/>
      <c r="E22" s="47"/>
      <c r="F22" s="47"/>
      <c r="G22" s="47"/>
      <c r="H22" s="47"/>
      <c r="I22" s="48"/>
    </row>
    <row r="23" spans="1:9" x14ac:dyDescent="0.25">
      <c r="A23" s="33"/>
      <c r="B23" s="46"/>
      <c r="C23" s="47"/>
      <c r="D23" s="47"/>
      <c r="E23" s="47"/>
      <c r="F23" s="47"/>
      <c r="G23" s="47"/>
      <c r="H23" s="47"/>
      <c r="I23" s="48"/>
    </row>
    <row r="24" spans="1:9" x14ac:dyDescent="0.25">
      <c r="A24" s="33"/>
      <c r="B24" s="46"/>
      <c r="C24" s="47"/>
      <c r="D24" s="47"/>
      <c r="E24" s="47"/>
      <c r="F24" s="47"/>
      <c r="G24" s="47"/>
      <c r="H24" s="47"/>
      <c r="I24" s="48"/>
    </row>
    <row r="25" spans="1:9" x14ac:dyDescent="0.25">
      <c r="A25" s="33"/>
      <c r="B25" s="46"/>
      <c r="C25" s="47"/>
      <c r="D25" s="47"/>
      <c r="E25" s="47"/>
      <c r="F25" s="47"/>
      <c r="G25" s="47"/>
      <c r="H25" s="47"/>
      <c r="I25" s="48"/>
    </row>
    <row r="26" spans="1:9" x14ac:dyDescent="0.25">
      <c r="A26" s="33"/>
      <c r="B26" s="46"/>
      <c r="C26" s="47"/>
      <c r="D26" s="47"/>
      <c r="E26" s="47"/>
      <c r="F26" s="47"/>
      <c r="G26" s="47"/>
      <c r="H26" s="47"/>
      <c r="I26" s="48"/>
    </row>
    <row r="27" spans="1:9" x14ac:dyDescent="0.25">
      <c r="A27" s="27"/>
      <c r="B27" s="49"/>
      <c r="C27" s="50"/>
      <c r="D27" s="50"/>
      <c r="E27" s="50"/>
      <c r="F27" s="50"/>
      <c r="G27" s="50"/>
      <c r="H27" s="50"/>
      <c r="I27" s="51"/>
    </row>
    <row r="28" spans="1:9" x14ac:dyDescent="0.25">
      <c r="A28" s="2" t="s">
        <v>4</v>
      </c>
      <c r="B28" s="20">
        <v>43405</v>
      </c>
      <c r="C28" s="21"/>
      <c r="D28" s="21"/>
      <c r="E28" s="21"/>
      <c r="F28" s="21"/>
      <c r="G28" s="21"/>
      <c r="H28" s="21"/>
      <c r="I28" s="22"/>
    </row>
    <row r="29" spans="1:9" x14ac:dyDescent="0.25">
      <c r="A29" s="2" t="s">
        <v>5</v>
      </c>
      <c r="B29" s="20">
        <v>43405</v>
      </c>
      <c r="C29" s="21"/>
      <c r="D29" s="21"/>
      <c r="E29" s="21"/>
      <c r="F29" s="21"/>
      <c r="G29" s="21"/>
      <c r="H29" s="21"/>
      <c r="I29" s="22"/>
    </row>
    <row r="30" spans="1:9" ht="15.75" thickBot="1" x14ac:dyDescent="0.3">
      <c r="A30" s="3" t="s">
        <v>6</v>
      </c>
      <c r="B30" s="23">
        <v>43405</v>
      </c>
      <c r="C30" s="24"/>
      <c r="D30" s="24"/>
      <c r="E30" s="24"/>
      <c r="F30" s="24"/>
      <c r="G30" s="24"/>
      <c r="H30" s="24"/>
      <c r="I30" s="25"/>
    </row>
  </sheetData>
  <mergeCells count="10">
    <mergeCell ref="B28:I28"/>
    <mergeCell ref="B29:I29"/>
    <mergeCell ref="B30:I30"/>
    <mergeCell ref="A1:A2"/>
    <mergeCell ref="B1:I2"/>
    <mergeCell ref="A3:A9"/>
    <mergeCell ref="B3:I9"/>
    <mergeCell ref="B10:I10"/>
    <mergeCell ref="A11:A27"/>
    <mergeCell ref="B11:I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E84E8-3A6A-4919-B051-265BFEC88B54}">
  <dimension ref="A1:D43"/>
  <sheetViews>
    <sheetView tabSelected="1" workbookViewId="0">
      <selection sqref="A1:D1"/>
    </sheetView>
  </sheetViews>
  <sheetFormatPr defaultRowHeight="15" x14ac:dyDescent="0.25"/>
  <cols>
    <col min="1" max="1" width="35.7109375" customWidth="1"/>
    <col min="2" max="2" width="20.7109375" customWidth="1"/>
    <col min="3" max="3" width="60.7109375" customWidth="1"/>
    <col min="4" max="4" width="15.7109375" customWidth="1"/>
  </cols>
  <sheetData>
    <row r="1" spans="1:4" ht="15.75" thickBot="1" x14ac:dyDescent="0.3">
      <c r="A1" s="52" t="s">
        <v>49</v>
      </c>
      <c r="B1" s="53"/>
      <c r="C1" s="53"/>
      <c r="D1" s="54"/>
    </row>
    <row r="2" spans="1:4" ht="39.950000000000003" customHeight="1" thickBot="1" x14ac:dyDescent="0.3">
      <c r="A2" s="5" t="s">
        <v>7</v>
      </c>
      <c r="B2" s="4" t="s">
        <v>8</v>
      </c>
      <c r="C2" s="4" t="s">
        <v>9</v>
      </c>
      <c r="D2" s="6" t="s">
        <v>10</v>
      </c>
    </row>
    <row r="3" spans="1:4" ht="15.75" customHeight="1" x14ac:dyDescent="0.25">
      <c r="A3" s="7" t="s">
        <v>11</v>
      </c>
      <c r="B3" s="8" t="s">
        <v>12</v>
      </c>
      <c r="C3" s="8" t="s">
        <v>13</v>
      </c>
      <c r="D3" s="9">
        <v>23500</v>
      </c>
    </row>
    <row r="4" spans="1:4" ht="15.75" customHeight="1" x14ac:dyDescent="0.25">
      <c r="A4" s="7"/>
      <c r="B4" s="8"/>
      <c r="C4" s="8"/>
      <c r="D4" s="10"/>
    </row>
    <row r="5" spans="1:4" ht="15.75" customHeight="1" x14ac:dyDescent="0.25">
      <c r="A5" s="7" t="s">
        <v>14</v>
      </c>
      <c r="B5" s="8" t="s">
        <v>12</v>
      </c>
      <c r="C5" s="8" t="s">
        <v>13</v>
      </c>
      <c r="D5" s="9">
        <v>2000</v>
      </c>
    </row>
    <row r="6" spans="1:4" ht="15.75" customHeight="1" x14ac:dyDescent="0.25">
      <c r="A6" s="7"/>
      <c r="B6" s="8"/>
      <c r="C6" s="8"/>
      <c r="D6" s="10"/>
    </row>
    <row r="7" spans="1:4" ht="15.75" customHeight="1" x14ac:dyDescent="0.25">
      <c r="A7" s="7" t="s">
        <v>15</v>
      </c>
      <c r="B7" s="8" t="s">
        <v>16</v>
      </c>
      <c r="C7" s="8" t="s">
        <v>17</v>
      </c>
      <c r="D7" s="9">
        <v>219746.84</v>
      </c>
    </row>
    <row r="8" spans="1:4" ht="15.75" customHeight="1" x14ac:dyDescent="0.25">
      <c r="A8" s="7"/>
      <c r="B8" s="8"/>
      <c r="C8" s="8"/>
      <c r="D8" s="10"/>
    </row>
    <row r="9" spans="1:4" ht="15.75" customHeight="1" x14ac:dyDescent="0.25">
      <c r="A9" s="7" t="s">
        <v>18</v>
      </c>
      <c r="B9" s="8" t="s">
        <v>16</v>
      </c>
      <c r="C9" s="8" t="s">
        <v>19</v>
      </c>
      <c r="D9" s="9">
        <v>4115</v>
      </c>
    </row>
    <row r="10" spans="1:4" ht="15.75" customHeight="1" x14ac:dyDescent="0.25">
      <c r="A10" s="7"/>
      <c r="B10" s="8"/>
      <c r="C10" s="8"/>
      <c r="D10" s="11"/>
    </row>
    <row r="11" spans="1:4" ht="15.75" customHeight="1" x14ac:dyDescent="0.25">
      <c r="A11" s="7" t="s">
        <v>20</v>
      </c>
      <c r="B11" s="8" t="s">
        <v>16</v>
      </c>
      <c r="C11" s="8" t="s">
        <v>21</v>
      </c>
      <c r="D11" s="9">
        <v>239925</v>
      </c>
    </row>
    <row r="12" spans="1:4" ht="15.75" customHeight="1" x14ac:dyDescent="0.25">
      <c r="A12" s="7"/>
      <c r="B12" s="8"/>
      <c r="C12" s="8"/>
      <c r="D12" s="10"/>
    </row>
    <row r="13" spans="1:4" ht="15.75" customHeight="1" x14ac:dyDescent="0.25">
      <c r="A13" s="7" t="s">
        <v>22</v>
      </c>
      <c r="B13" s="8" t="s">
        <v>16</v>
      </c>
      <c r="C13" s="8" t="s">
        <v>23</v>
      </c>
      <c r="D13" s="9">
        <v>54863.78</v>
      </c>
    </row>
    <row r="14" spans="1:4" ht="15.75" customHeight="1" x14ac:dyDescent="0.25">
      <c r="A14" s="7"/>
      <c r="B14" s="8"/>
      <c r="C14" s="8"/>
      <c r="D14" s="10"/>
    </row>
    <row r="15" spans="1:4" ht="15.75" customHeight="1" x14ac:dyDescent="0.25">
      <c r="A15" s="7" t="s">
        <v>24</v>
      </c>
      <c r="B15" s="8" t="s">
        <v>12</v>
      </c>
      <c r="C15" s="8" t="s">
        <v>13</v>
      </c>
      <c r="D15" s="9">
        <v>124600</v>
      </c>
    </row>
    <row r="16" spans="1:4" ht="15.75" customHeight="1" x14ac:dyDescent="0.25">
      <c r="A16" s="7"/>
      <c r="B16" s="8"/>
      <c r="C16" s="8"/>
      <c r="D16" s="10"/>
    </row>
    <row r="17" spans="1:4" ht="15.75" customHeight="1" x14ac:dyDescent="0.25">
      <c r="A17" s="7" t="s">
        <v>25</v>
      </c>
      <c r="B17" s="8" t="s">
        <v>12</v>
      </c>
      <c r="C17" s="8" t="s">
        <v>13</v>
      </c>
      <c r="D17" s="9">
        <v>15000</v>
      </c>
    </row>
    <row r="18" spans="1:4" ht="15.75" customHeight="1" x14ac:dyDescent="0.25">
      <c r="A18" s="7"/>
      <c r="B18" s="8"/>
      <c r="C18" s="8"/>
      <c r="D18" s="10"/>
    </row>
    <row r="19" spans="1:4" ht="15.75" customHeight="1" x14ac:dyDescent="0.25">
      <c r="A19" s="7" t="s">
        <v>26</v>
      </c>
      <c r="B19" s="8" t="s">
        <v>12</v>
      </c>
      <c r="C19" s="8" t="s">
        <v>27</v>
      </c>
      <c r="D19" s="9">
        <v>100000</v>
      </c>
    </row>
    <row r="20" spans="1:4" ht="15.75" customHeight="1" x14ac:dyDescent="0.25">
      <c r="A20" s="7"/>
      <c r="B20" s="8"/>
      <c r="C20" s="8"/>
      <c r="D20" s="11"/>
    </row>
    <row r="21" spans="1:4" ht="15.75" customHeight="1" x14ac:dyDescent="0.25">
      <c r="A21" s="7" t="s">
        <v>28</v>
      </c>
      <c r="B21" s="8" t="s">
        <v>29</v>
      </c>
      <c r="C21" s="8" t="s">
        <v>30</v>
      </c>
      <c r="D21" s="9">
        <v>8048</v>
      </c>
    </row>
    <row r="22" spans="1:4" ht="15.75" customHeight="1" x14ac:dyDescent="0.25">
      <c r="A22" s="7"/>
      <c r="B22" s="8"/>
      <c r="C22" s="8"/>
      <c r="D22" s="10"/>
    </row>
    <row r="23" spans="1:4" ht="15.75" customHeight="1" x14ac:dyDescent="0.25">
      <c r="A23" s="7" t="s">
        <v>31</v>
      </c>
      <c r="B23" s="8" t="s">
        <v>32</v>
      </c>
      <c r="C23" s="8" t="s">
        <v>33</v>
      </c>
      <c r="D23" s="9">
        <v>2500</v>
      </c>
    </row>
    <row r="24" spans="1:4" ht="15.75" customHeight="1" x14ac:dyDescent="0.25">
      <c r="A24" s="7"/>
      <c r="B24" s="8"/>
      <c r="C24" s="8"/>
      <c r="D24" s="10"/>
    </row>
    <row r="25" spans="1:4" ht="15.75" customHeight="1" x14ac:dyDescent="0.25">
      <c r="A25" s="7" t="s">
        <v>34</v>
      </c>
      <c r="B25" s="8" t="s">
        <v>12</v>
      </c>
      <c r="C25" s="8" t="s">
        <v>30</v>
      </c>
      <c r="D25" s="9">
        <v>125386.48</v>
      </c>
    </row>
    <row r="26" spans="1:4" ht="15.75" customHeight="1" x14ac:dyDescent="0.25">
      <c r="A26" s="7"/>
      <c r="B26" s="8"/>
      <c r="C26" s="8"/>
      <c r="D26" s="10"/>
    </row>
    <row r="27" spans="1:4" ht="15.75" customHeight="1" x14ac:dyDescent="0.25">
      <c r="A27" s="7" t="s">
        <v>35</v>
      </c>
      <c r="B27" s="8" t="s">
        <v>36</v>
      </c>
      <c r="C27" s="8" t="s">
        <v>21</v>
      </c>
      <c r="D27" s="9">
        <v>250650</v>
      </c>
    </row>
    <row r="28" spans="1:4" ht="15.75" customHeight="1" x14ac:dyDescent="0.25">
      <c r="A28" s="7"/>
      <c r="B28" s="8"/>
      <c r="C28" s="8"/>
      <c r="D28" s="10"/>
    </row>
    <row r="29" spans="1:4" ht="15.75" customHeight="1" x14ac:dyDescent="0.25">
      <c r="A29" s="7" t="s">
        <v>37</v>
      </c>
      <c r="B29" s="8" t="s">
        <v>12</v>
      </c>
      <c r="C29" s="8" t="s">
        <v>38</v>
      </c>
      <c r="D29" s="16">
        <v>7500</v>
      </c>
    </row>
    <row r="30" spans="1:4" ht="15.75" customHeight="1" x14ac:dyDescent="0.25">
      <c r="A30" s="7"/>
      <c r="B30" s="8"/>
      <c r="C30" s="8"/>
      <c r="D30" s="9"/>
    </row>
    <row r="31" spans="1:4" ht="15.75" customHeight="1" x14ac:dyDescent="0.25">
      <c r="A31" s="7" t="s">
        <v>39</v>
      </c>
      <c r="B31" s="8" t="s">
        <v>16</v>
      </c>
      <c r="C31" s="8" t="s">
        <v>40</v>
      </c>
      <c r="D31" s="9">
        <v>61750</v>
      </c>
    </row>
    <row r="32" spans="1:4" ht="15.75" customHeight="1" x14ac:dyDescent="0.25">
      <c r="A32" s="7"/>
      <c r="B32" s="8"/>
      <c r="C32" s="8"/>
      <c r="D32" s="10"/>
    </row>
    <row r="33" spans="1:4" ht="15.75" customHeight="1" x14ac:dyDescent="0.25">
      <c r="A33" s="7" t="s">
        <v>41</v>
      </c>
      <c r="B33" s="8" t="s">
        <v>32</v>
      </c>
      <c r="C33" s="8" t="s">
        <v>42</v>
      </c>
      <c r="D33" s="9">
        <v>138200</v>
      </c>
    </row>
    <row r="34" spans="1:4" ht="15.75" customHeight="1" x14ac:dyDescent="0.25">
      <c r="A34" s="12"/>
      <c r="B34" s="13"/>
      <c r="C34" s="8"/>
      <c r="D34" s="14"/>
    </row>
    <row r="35" spans="1:4" ht="15.75" customHeight="1" x14ac:dyDescent="0.25">
      <c r="A35" s="7" t="s">
        <v>43</v>
      </c>
      <c r="B35" s="8" t="s">
        <v>36</v>
      </c>
      <c r="C35" s="8" t="s">
        <v>21</v>
      </c>
      <c r="D35" s="9">
        <v>245883</v>
      </c>
    </row>
    <row r="36" spans="1:4" ht="15.75" customHeight="1" x14ac:dyDescent="0.25">
      <c r="A36" s="7"/>
      <c r="B36" s="8"/>
      <c r="C36" s="8"/>
      <c r="D36" s="10"/>
    </row>
    <row r="37" spans="1:4" ht="15.75" customHeight="1" x14ac:dyDescent="0.25">
      <c r="A37" s="7" t="s">
        <v>44</v>
      </c>
      <c r="B37" s="8" t="s">
        <v>32</v>
      </c>
      <c r="C37" s="8" t="s">
        <v>21</v>
      </c>
      <c r="D37" s="9">
        <v>91057.81</v>
      </c>
    </row>
    <row r="38" spans="1:4" ht="15.75" customHeight="1" x14ac:dyDescent="0.25">
      <c r="A38" s="7"/>
      <c r="B38" s="8"/>
      <c r="C38" s="8"/>
      <c r="D38" s="10"/>
    </row>
    <row r="39" spans="1:4" ht="15.75" customHeight="1" x14ac:dyDescent="0.25">
      <c r="A39" s="7" t="s">
        <v>45</v>
      </c>
      <c r="B39" s="8" t="s">
        <v>12</v>
      </c>
      <c r="C39" s="8" t="s">
        <v>21</v>
      </c>
      <c r="D39" s="9">
        <v>51150</v>
      </c>
    </row>
    <row r="40" spans="1:4" ht="15.75" customHeight="1" x14ac:dyDescent="0.25">
      <c r="A40" s="7"/>
      <c r="B40" s="8"/>
      <c r="C40" s="8"/>
      <c r="D40" s="10"/>
    </row>
    <row r="41" spans="1:4" ht="15.75" customHeight="1" x14ac:dyDescent="0.25">
      <c r="A41" s="7" t="s">
        <v>46</v>
      </c>
      <c r="B41" s="8" t="s">
        <v>12</v>
      </c>
      <c r="C41" s="8" t="s">
        <v>47</v>
      </c>
      <c r="D41" s="9">
        <v>10500</v>
      </c>
    </row>
    <row r="42" spans="1:4" ht="15.75" customHeight="1" x14ac:dyDescent="0.25">
      <c r="A42" s="7"/>
      <c r="B42" s="8"/>
      <c r="C42" s="8"/>
      <c r="D42" s="15"/>
    </row>
    <row r="43" spans="1:4" ht="15.75" customHeight="1" thickBot="1" x14ac:dyDescent="0.3">
      <c r="A43" s="17" t="s">
        <v>48</v>
      </c>
      <c r="B43" s="18"/>
      <c r="C43" s="18"/>
      <c r="D43" s="19">
        <f>SUM(D3:D41)</f>
        <v>1776375.9100000001</v>
      </c>
    </row>
  </sheetData>
  <mergeCells count="1">
    <mergeCell ref="A1:D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 Info.</vt:lpstr>
      <vt:lpstr>Corporate Contributions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2018-11-02T06:38:51Z</dcterms:modified>
</cp:coreProperties>
</file>