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filterPrivacy="1"/>
  <xr:revisionPtr revIDLastSave="0" documentId="13_ncr:1_{B902EDA8-C988-4C72-A783-71BA6A3D30FF}" xr6:coauthVersionLast="37" xr6:coauthVersionMax="37" xr10:uidLastSave="{00000000-0000-0000-0000-000000000000}"/>
  <bookViews>
    <workbookView xWindow="0" yWindow="0" windowWidth="22260" windowHeight="12645" xr2:uid="{00000000-000D-0000-FFFF-FFFF00000000}"/>
  </bookViews>
  <sheets>
    <sheet name="Source Info." sheetId="2" r:id="rId1"/>
    <sheet name="Contributions by Office" sheetId="1" r:id="rId2"/>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9" i="1" l="1"/>
  <c r="C29" i="1"/>
  <c r="B29" i="1"/>
</calcChain>
</file>

<file path=xl/sharedStrings.xml><?xml version="1.0" encoding="utf-8"?>
<sst xmlns="http://schemas.openxmlformats.org/spreadsheetml/2006/main" count="40" uniqueCount="39">
  <si>
    <t>Electoral Office</t>
  </si>
  <si>
    <t>To Democrats</t>
  </si>
  <si>
    <t>To Republicans</t>
  </si>
  <si>
    <t>Total Contributions</t>
  </si>
  <si>
    <t>Chicago City</t>
  </si>
  <si>
    <t xml:space="preserve">   City Council</t>
  </si>
  <si>
    <t xml:space="preserve">   Mayor</t>
  </si>
  <si>
    <t>Chicago City Total</t>
  </si>
  <si>
    <t>Cook County</t>
  </si>
  <si>
    <t xml:space="preserve">   Assessor</t>
  </si>
  <si>
    <t xml:space="preserve">   Board of Commissioners</t>
  </si>
  <si>
    <t xml:space="preserve">   Board of Review</t>
  </si>
  <si>
    <t xml:space="preserve">   Circuit Court</t>
  </si>
  <si>
    <t xml:space="preserve">   Clerk</t>
  </si>
  <si>
    <t xml:space="preserve">   State's Attorney</t>
  </si>
  <si>
    <t>Cook County Total</t>
  </si>
  <si>
    <t>State of Illinois</t>
  </si>
  <si>
    <t xml:space="preserve">   Attorney General</t>
  </si>
  <si>
    <t xml:space="preserve">   Comptroller</t>
  </si>
  <si>
    <t xml:space="preserve">   Court of Appeals</t>
  </si>
  <si>
    <t xml:space="preserve">   Gen. Assembly (House and Senate)</t>
  </si>
  <si>
    <t xml:space="preserve">   Governor</t>
  </si>
  <si>
    <t xml:space="preserve">   Lieutenant Governor</t>
  </si>
  <si>
    <t xml:space="preserve">   Secretary of State</t>
  </si>
  <si>
    <t xml:space="preserve">   Supreme Court</t>
  </si>
  <si>
    <t xml:space="preserve">   Treasurer</t>
  </si>
  <si>
    <t>State of Illinois Total</t>
  </si>
  <si>
    <t>Totals (all offices)</t>
  </si>
  <si>
    <t>Data:</t>
  </si>
  <si>
    <t>Source:</t>
  </si>
  <si>
    <t>Use:</t>
  </si>
  <si>
    <r>
      <t>Notes</t>
    </r>
    <r>
      <rPr>
        <sz val="10"/>
        <rFont val="Calibri"/>
        <family val="2"/>
      </rPr>
      <t>:</t>
    </r>
  </si>
  <si>
    <t>Created:</t>
  </si>
  <si>
    <t>Checked:</t>
  </si>
  <si>
    <t>Updated:</t>
  </si>
  <si>
    <t>Appendix B, Table A.B.3.</t>
  </si>
  <si>
    <t>United Center Ownership and Executives Campaign Contributions by Office, 1980 - 2016</t>
  </si>
  <si>
    <t>See Table A.B.1.</t>
  </si>
  <si>
    <t>The cleaned worksheets include only contributions for races for the office(s) indicated in the worksheet title. For example, if the contributions recipient was an incumbent from the State Senate but ran for a seat in the U.S. Senate while in the former office, the cleaned data for the state "General Assembly" worksheet excludes contributions for the national race. For incumbents running for different offices, any contributions in the calendar year before a particular campaign are attributed to that campaign. In order to determine which donations corresponded to which races, I cross-referenced the contributions data with at least one of four sources: 1) online records of the city of Chicago state of Illinois (e.g., General Assembly website, etc.), 2) candidates' personal websites, 3) local newspaper articles and/or 4) ballotpedia.com. Information on party affiliation was added after the initial data cleaning process. The color coding on the "unclean" sheets denotes contributions excluded from the "clean" ones. Red indicates no-brainer exclusions, such as redundancies. Yellow indicates contributions with a questionable connection to United Center politics (I ultimately excluded all of these in the interest of generating conservative estimates). Democratic and Republican categories for “General Assembly”, “State of Illinois Total,” and “Totals (all offices)” rows do not add up to respective totals because the total column includes donations to third party candidates. Offices that received fewer than $1,000 in total campaign contributions were excluded from the data set (this also applies to Tables A.B.1 and A.B.2). All totals are the sum of nominal, non-inflation-adjusted 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</si>
</sst>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409]mmmm\ d\,\ yyyy;@"/>
  </numFmts>
  <fonts count="11" x14ac:knownFonts="1">
    <font>
      <sz val="11"/>
      <color theme="1"/>
      <name val="Calibri"/>
      <family val="2"/>
      <scheme val="minor"/>
    </font>
    <font>
      <b/>
      <sz val="11"/>
      <color theme="1"/>
      <name val="Calibri"/>
      <family val="2"/>
      <scheme val="minor"/>
    </font>
    <font>
      <i/>
      <sz val="12"/>
      <color rgb="FF000000"/>
      <name val="Times New Roman"/>
      <family val="1"/>
    </font>
    <font>
      <sz val="12"/>
      <color rgb="FF000000"/>
      <name val="Times New Roman"/>
      <family val="1"/>
    </font>
    <font>
      <b/>
      <i/>
      <sz val="12"/>
      <color rgb="FF000000"/>
      <name val="Times New Roman"/>
      <family val="1"/>
    </font>
    <font>
      <b/>
      <sz val="12"/>
      <color rgb="FF000000"/>
      <name val="Times New Roman"/>
      <family val="1"/>
    </font>
    <font>
      <sz val="11"/>
      <name val="Calibri"/>
      <family val="2"/>
      <scheme val="minor"/>
    </font>
    <font>
      <sz val="10"/>
      <name val="Calibri"/>
      <family val="2"/>
    </font>
    <font>
      <b/>
      <sz val="12"/>
      <color theme="1"/>
      <name val="Calibri"/>
      <family val="2"/>
      <scheme val="minor"/>
    </font>
    <font>
      <sz val="12"/>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29">
    <border>
      <left/>
      <right/>
      <top/>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s>
  <cellStyleXfs count="1">
    <xf numFmtId="0" fontId="0" fillId="0" borderId="0"/>
  </cellStyleXfs>
  <cellXfs count="61">
    <xf numFmtId="0" fontId="0" fillId="0" borderId="0" xfId="0"/>
    <xf numFmtId="0" fontId="2" fillId="0" borderId="1"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horizontal="center" vertical="center"/>
    </xf>
    <xf numFmtId="0" fontId="2" fillId="0" borderId="7" xfId="0" applyFont="1" applyBorder="1" applyAlignment="1">
      <alignment vertical="center"/>
    </xf>
    <xf numFmtId="8" fontId="3" fillId="0" borderId="0" xfId="0" applyNumberFormat="1" applyFont="1" applyBorder="1" applyAlignment="1">
      <alignment horizontal="right" vertical="center"/>
    </xf>
    <xf numFmtId="8" fontId="3" fillId="0" borderId="8" xfId="0" applyNumberFormat="1" applyFont="1" applyBorder="1" applyAlignment="1">
      <alignment horizontal="right" vertical="center"/>
    </xf>
    <xf numFmtId="0" fontId="4" fillId="0" borderId="7" xfId="0" applyFont="1" applyBorder="1" applyAlignment="1">
      <alignment vertical="center"/>
    </xf>
    <xf numFmtId="8" fontId="5" fillId="0" borderId="0" xfId="0" applyNumberFormat="1" applyFont="1" applyBorder="1" applyAlignment="1">
      <alignment horizontal="right" vertical="center"/>
    </xf>
    <xf numFmtId="8" fontId="5" fillId="0" borderId="8" xfId="0" applyNumberFormat="1" applyFont="1" applyBorder="1" applyAlignment="1">
      <alignment horizontal="right" vertical="center"/>
    </xf>
    <xf numFmtId="0" fontId="3" fillId="0" borderId="7" xfId="0" applyFont="1" applyBorder="1" applyAlignment="1">
      <alignment vertical="center"/>
    </xf>
    <xf numFmtId="0" fontId="0" fillId="0" borderId="0" xfId="0" applyBorder="1"/>
    <xf numFmtId="0" fontId="3" fillId="0" borderId="8" xfId="0" applyFont="1" applyBorder="1" applyAlignment="1">
      <alignment vertical="center"/>
    </xf>
    <xf numFmtId="0" fontId="3" fillId="0" borderId="0" xfId="0" applyFont="1" applyBorder="1" applyAlignment="1">
      <alignment vertical="center"/>
    </xf>
    <xf numFmtId="0" fontId="4" fillId="0" borderId="9" xfId="0" applyFont="1" applyBorder="1" applyAlignment="1">
      <alignment vertical="center"/>
    </xf>
    <xf numFmtId="8" fontId="5" fillId="0" borderId="10" xfId="0" applyNumberFormat="1" applyFont="1" applyBorder="1" applyAlignment="1">
      <alignment horizontal="right" vertical="center"/>
    </xf>
    <xf numFmtId="8" fontId="5" fillId="0" borderId="11" xfId="0" applyNumberFormat="1" applyFont="1" applyBorder="1" applyAlignment="1">
      <alignment horizontal="right" vertical="center"/>
    </xf>
    <xf numFmtId="0" fontId="1" fillId="2" borderId="22" xfId="0" applyFont="1" applyFill="1" applyBorder="1" applyAlignment="1">
      <alignment vertical="top"/>
    </xf>
    <xf numFmtId="0" fontId="1" fillId="2" borderId="13" xfId="0" applyFont="1" applyFill="1" applyBorder="1"/>
    <xf numFmtId="0" fontId="1" fillId="2" borderId="27" xfId="0" applyFont="1" applyFill="1" applyBorder="1"/>
    <xf numFmtId="164" fontId="9" fillId="2" borderId="23" xfId="0" applyNumberFormat="1" applyFont="1" applyFill="1" applyBorder="1" applyAlignment="1">
      <alignment horizontal="left" vertical="top" wrapText="1"/>
    </xf>
    <xf numFmtId="164" fontId="9" fillId="2" borderId="24" xfId="0" applyNumberFormat="1" applyFont="1" applyFill="1" applyBorder="1" applyAlignment="1">
      <alignment horizontal="left" vertical="top" wrapText="1"/>
    </xf>
    <xf numFmtId="164" fontId="9" fillId="2" borderId="25" xfId="0" applyNumberFormat="1" applyFont="1" applyFill="1" applyBorder="1" applyAlignment="1">
      <alignment horizontal="left" vertical="top" wrapText="1"/>
    </xf>
    <xf numFmtId="164" fontId="9" fillId="2" borderId="28" xfId="0" applyNumberFormat="1" applyFont="1" applyFill="1" applyBorder="1" applyAlignment="1">
      <alignment horizontal="left" vertical="top" wrapText="1"/>
    </xf>
    <xf numFmtId="164" fontId="9" fillId="2" borderId="10" xfId="0" applyNumberFormat="1" applyFont="1" applyFill="1" applyBorder="1" applyAlignment="1">
      <alignment horizontal="left" vertical="top" wrapText="1"/>
    </xf>
    <xf numFmtId="164" fontId="9" fillId="2" borderId="11" xfId="0" applyNumberFormat="1" applyFont="1" applyFill="1" applyBorder="1" applyAlignment="1">
      <alignment horizontal="left" vertical="top" wrapText="1"/>
    </xf>
    <xf numFmtId="0" fontId="1" fillId="2" borderId="12" xfId="0" applyFont="1" applyFill="1" applyBorder="1" applyAlignment="1">
      <alignment vertical="top"/>
    </xf>
    <xf numFmtId="0" fontId="1" fillId="2" borderId="13" xfId="0" applyFont="1" applyFill="1" applyBorder="1" applyAlignment="1">
      <alignment vertical="top"/>
    </xf>
    <xf numFmtId="0" fontId="9" fillId="2" borderId="2" xfId="0" applyFont="1" applyFill="1" applyBorder="1" applyAlignment="1">
      <alignment vertical="top" wrapText="1"/>
    </xf>
    <xf numFmtId="0" fontId="9" fillId="2" borderId="6" xfId="0" applyFont="1" applyFill="1" applyBorder="1" applyAlignment="1">
      <alignment vertical="top" wrapText="1"/>
    </xf>
    <xf numFmtId="0" fontId="9" fillId="2" borderId="14" xfId="0" applyFont="1" applyFill="1" applyBorder="1" applyAlignment="1">
      <alignment vertical="top" wrapText="1"/>
    </xf>
    <xf numFmtId="0" fontId="9" fillId="2" borderId="15" xfId="0" applyFont="1" applyFill="1" applyBorder="1" applyAlignment="1">
      <alignment vertical="top" wrapText="1"/>
    </xf>
    <xf numFmtId="0" fontId="1" fillId="2" borderId="16" xfId="0" applyFont="1" applyFill="1" applyBorder="1" applyAlignment="1">
      <alignment vertical="top"/>
    </xf>
    <xf numFmtId="0" fontId="1" fillId="2" borderId="20" xfId="0" applyFont="1" applyFill="1" applyBorder="1" applyAlignment="1">
      <alignment vertical="top"/>
    </xf>
    <xf numFmtId="0" fontId="9" fillId="2" borderId="17" xfId="0" applyFont="1" applyFill="1" applyBorder="1" applyAlignment="1">
      <alignment vertical="top" wrapText="1"/>
    </xf>
    <xf numFmtId="0" fontId="9" fillId="2" borderId="18" xfId="0" applyFont="1" applyFill="1" applyBorder="1" applyAlignment="1">
      <alignment vertical="top" wrapText="1"/>
    </xf>
    <xf numFmtId="0" fontId="9" fillId="2" borderId="19" xfId="0" applyFont="1" applyFill="1" applyBorder="1" applyAlignment="1">
      <alignment vertical="top" wrapText="1"/>
    </xf>
    <xf numFmtId="0" fontId="9" fillId="2" borderId="21" xfId="0" applyFont="1" applyFill="1" applyBorder="1" applyAlignment="1">
      <alignment vertical="top" wrapText="1"/>
    </xf>
    <xf numFmtId="0" fontId="9" fillId="2" borderId="0" xfId="0" applyFont="1" applyFill="1" applyBorder="1" applyAlignment="1">
      <alignment vertical="top" wrapText="1"/>
    </xf>
    <xf numFmtId="0" fontId="9" fillId="2" borderId="8" xfId="0" applyFont="1" applyFill="1" applyBorder="1" applyAlignment="1">
      <alignment vertical="top" wrapText="1"/>
    </xf>
    <xf numFmtId="0" fontId="6" fillId="2" borderId="23" xfId="0" applyFont="1" applyFill="1" applyBorder="1" applyAlignment="1">
      <alignment vertical="top" wrapText="1"/>
    </xf>
    <xf numFmtId="0" fontId="6" fillId="2" borderId="24" xfId="0" applyFont="1" applyFill="1" applyBorder="1" applyAlignment="1">
      <alignment vertical="top" wrapText="1"/>
    </xf>
    <xf numFmtId="0" fontId="6" fillId="2" borderId="25" xfId="0" applyFont="1" applyFill="1" applyBorder="1" applyAlignment="1">
      <alignment vertical="top" wrapText="1"/>
    </xf>
    <xf numFmtId="0" fontId="2" fillId="0" borderId="5" xfId="0" applyFont="1" applyBorder="1" applyAlignment="1">
      <alignment vertical="center"/>
    </xf>
    <xf numFmtId="0" fontId="2" fillId="0" borderId="2"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vertical="center"/>
    </xf>
    <xf numFmtId="0" fontId="2" fillId="0" borderId="8" xfId="0" applyFont="1" applyBorder="1" applyAlignment="1">
      <alignment vertical="center"/>
    </xf>
    <xf numFmtId="0" fontId="8" fillId="0" borderId="3" xfId="0" applyFont="1" applyBorder="1" applyAlignment="1">
      <alignment horizontal="left"/>
    </xf>
    <xf numFmtId="0" fontId="8" fillId="0" borderId="1" xfId="0" applyFont="1" applyBorder="1" applyAlignment="1">
      <alignment horizontal="left"/>
    </xf>
    <xf numFmtId="0" fontId="8" fillId="0" borderId="4" xfId="0" applyFont="1" applyBorder="1" applyAlignment="1">
      <alignment horizontal="left"/>
    </xf>
    <xf numFmtId="0" fontId="10" fillId="2" borderId="17" xfId="0" applyFont="1" applyFill="1" applyBorder="1" applyAlignment="1">
      <alignment horizontal="left" vertical="top" wrapText="1"/>
    </xf>
    <xf numFmtId="0" fontId="10" fillId="2" borderId="18" xfId="0" applyFont="1" applyFill="1" applyBorder="1" applyAlignment="1">
      <alignment horizontal="left" vertical="top" wrapText="1"/>
    </xf>
    <xf numFmtId="0" fontId="10" fillId="2" borderId="19" xfId="0" applyFont="1" applyFill="1" applyBorder="1" applyAlignment="1">
      <alignment horizontal="left" vertical="top" wrapText="1"/>
    </xf>
    <xf numFmtId="0" fontId="10" fillId="2" borderId="21"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2" borderId="26" xfId="0" applyFont="1" applyFill="1" applyBorder="1" applyAlignment="1">
      <alignment horizontal="left" vertical="top" wrapText="1"/>
    </xf>
    <xf numFmtId="0" fontId="10" fillId="2" borderId="14" xfId="0" applyFont="1" applyFill="1" applyBorder="1" applyAlignment="1">
      <alignment horizontal="left" vertical="top" wrapText="1"/>
    </xf>
    <xf numFmtId="0" fontId="10" fillId="2" borderId="15"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71F99-6297-42E0-82D0-138C932EA710}">
  <dimension ref="A1:I26"/>
  <sheetViews>
    <sheetView tabSelected="1" workbookViewId="0">
      <selection activeCell="B7" sqref="B7:I23"/>
    </sheetView>
  </sheetViews>
  <sheetFormatPr defaultRowHeight="15" x14ac:dyDescent="0.25"/>
  <sheetData>
    <row r="1" spans="1:9" x14ac:dyDescent="0.25">
      <c r="A1" s="26" t="s">
        <v>28</v>
      </c>
      <c r="B1" s="28" t="s">
        <v>36</v>
      </c>
      <c r="C1" s="28"/>
      <c r="D1" s="28"/>
      <c r="E1" s="28"/>
      <c r="F1" s="28"/>
      <c r="G1" s="28"/>
      <c r="H1" s="28"/>
      <c r="I1" s="29"/>
    </row>
    <row r="2" spans="1:9" x14ac:dyDescent="0.25">
      <c r="A2" s="27"/>
      <c r="B2" s="30"/>
      <c r="C2" s="30"/>
      <c r="D2" s="30"/>
      <c r="E2" s="30"/>
      <c r="F2" s="30"/>
      <c r="G2" s="30"/>
      <c r="H2" s="30"/>
      <c r="I2" s="31"/>
    </row>
    <row r="3" spans="1:9" x14ac:dyDescent="0.25">
      <c r="A3" s="32" t="s">
        <v>29</v>
      </c>
      <c r="B3" s="34" t="s">
        <v>37</v>
      </c>
      <c r="C3" s="35"/>
      <c r="D3" s="35"/>
      <c r="E3" s="35"/>
      <c r="F3" s="35"/>
      <c r="G3" s="35"/>
      <c r="H3" s="35"/>
      <c r="I3" s="36"/>
    </row>
    <row r="4" spans="1:9" x14ac:dyDescent="0.25">
      <c r="A4" s="33"/>
      <c r="B4" s="37"/>
      <c r="C4" s="38"/>
      <c r="D4" s="38"/>
      <c r="E4" s="38"/>
      <c r="F4" s="38"/>
      <c r="G4" s="38"/>
      <c r="H4" s="38"/>
      <c r="I4" s="39"/>
    </row>
    <row r="5" spans="1:9" x14ac:dyDescent="0.25">
      <c r="A5" s="33"/>
      <c r="B5" s="37"/>
      <c r="C5" s="38"/>
      <c r="D5" s="38"/>
      <c r="E5" s="38"/>
      <c r="F5" s="38"/>
      <c r="G5" s="38"/>
      <c r="H5" s="38"/>
      <c r="I5" s="39"/>
    </row>
    <row r="6" spans="1:9" x14ac:dyDescent="0.25">
      <c r="A6" s="17" t="s">
        <v>30</v>
      </c>
      <c r="B6" s="40" t="s">
        <v>35</v>
      </c>
      <c r="C6" s="41"/>
      <c r="D6" s="41"/>
      <c r="E6" s="41"/>
      <c r="F6" s="41"/>
      <c r="G6" s="41"/>
      <c r="H6" s="41"/>
      <c r="I6" s="42"/>
    </row>
    <row r="7" spans="1:9" x14ac:dyDescent="0.25">
      <c r="A7" s="32" t="s">
        <v>31</v>
      </c>
      <c r="B7" s="52" t="s">
        <v>38</v>
      </c>
      <c r="C7" s="53"/>
      <c r="D7" s="53"/>
      <c r="E7" s="53"/>
      <c r="F7" s="53"/>
      <c r="G7" s="53"/>
      <c r="H7" s="53"/>
      <c r="I7" s="54"/>
    </row>
    <row r="8" spans="1:9" x14ac:dyDescent="0.25">
      <c r="A8" s="33"/>
      <c r="B8" s="55"/>
      <c r="C8" s="56"/>
      <c r="D8" s="56"/>
      <c r="E8" s="56"/>
      <c r="F8" s="56"/>
      <c r="G8" s="56"/>
      <c r="H8" s="56"/>
      <c r="I8" s="57"/>
    </row>
    <row r="9" spans="1:9" x14ac:dyDescent="0.25">
      <c r="A9" s="33"/>
      <c r="B9" s="55"/>
      <c r="C9" s="56"/>
      <c r="D9" s="56"/>
      <c r="E9" s="56"/>
      <c r="F9" s="56"/>
      <c r="G9" s="56"/>
      <c r="H9" s="56"/>
      <c r="I9" s="57"/>
    </row>
    <row r="10" spans="1:9" x14ac:dyDescent="0.25">
      <c r="A10" s="33"/>
      <c r="B10" s="55"/>
      <c r="C10" s="56"/>
      <c r="D10" s="56"/>
      <c r="E10" s="56"/>
      <c r="F10" s="56"/>
      <c r="G10" s="56"/>
      <c r="H10" s="56"/>
      <c r="I10" s="57"/>
    </row>
    <row r="11" spans="1:9" x14ac:dyDescent="0.25">
      <c r="A11" s="33"/>
      <c r="B11" s="55"/>
      <c r="C11" s="56"/>
      <c r="D11" s="56"/>
      <c r="E11" s="56"/>
      <c r="F11" s="56"/>
      <c r="G11" s="56"/>
      <c r="H11" s="56"/>
      <c r="I11" s="57"/>
    </row>
    <row r="12" spans="1:9" x14ac:dyDescent="0.25">
      <c r="A12" s="33"/>
      <c r="B12" s="55"/>
      <c r="C12" s="56"/>
      <c r="D12" s="56"/>
      <c r="E12" s="56"/>
      <c r="F12" s="56"/>
      <c r="G12" s="56"/>
      <c r="H12" s="56"/>
      <c r="I12" s="57"/>
    </row>
    <row r="13" spans="1:9" x14ac:dyDescent="0.25">
      <c r="A13" s="33"/>
      <c r="B13" s="55"/>
      <c r="C13" s="56"/>
      <c r="D13" s="56"/>
      <c r="E13" s="56"/>
      <c r="F13" s="56"/>
      <c r="G13" s="56"/>
      <c r="H13" s="56"/>
      <c r="I13" s="57"/>
    </row>
    <row r="14" spans="1:9" x14ac:dyDescent="0.25">
      <c r="A14" s="33"/>
      <c r="B14" s="55"/>
      <c r="C14" s="56"/>
      <c r="D14" s="56"/>
      <c r="E14" s="56"/>
      <c r="F14" s="56"/>
      <c r="G14" s="56"/>
      <c r="H14" s="56"/>
      <c r="I14" s="57"/>
    </row>
    <row r="15" spans="1:9" x14ac:dyDescent="0.25">
      <c r="A15" s="33"/>
      <c r="B15" s="55"/>
      <c r="C15" s="56"/>
      <c r="D15" s="56"/>
      <c r="E15" s="56"/>
      <c r="F15" s="56"/>
      <c r="G15" s="56"/>
      <c r="H15" s="56"/>
      <c r="I15" s="57"/>
    </row>
    <row r="16" spans="1:9" x14ac:dyDescent="0.25">
      <c r="A16" s="33"/>
      <c r="B16" s="55"/>
      <c r="C16" s="56"/>
      <c r="D16" s="56"/>
      <c r="E16" s="56"/>
      <c r="F16" s="56"/>
      <c r="G16" s="56"/>
      <c r="H16" s="56"/>
      <c r="I16" s="57"/>
    </row>
    <row r="17" spans="1:9" x14ac:dyDescent="0.25">
      <c r="A17" s="33"/>
      <c r="B17" s="55"/>
      <c r="C17" s="56"/>
      <c r="D17" s="56"/>
      <c r="E17" s="56"/>
      <c r="F17" s="56"/>
      <c r="G17" s="56"/>
      <c r="H17" s="56"/>
      <c r="I17" s="57"/>
    </row>
    <row r="18" spans="1:9" x14ac:dyDescent="0.25">
      <c r="A18" s="33"/>
      <c r="B18" s="55"/>
      <c r="C18" s="56"/>
      <c r="D18" s="56"/>
      <c r="E18" s="56"/>
      <c r="F18" s="56"/>
      <c r="G18" s="56"/>
      <c r="H18" s="56"/>
      <c r="I18" s="57"/>
    </row>
    <row r="19" spans="1:9" x14ac:dyDescent="0.25">
      <c r="A19" s="33"/>
      <c r="B19" s="55"/>
      <c r="C19" s="56"/>
      <c r="D19" s="56"/>
      <c r="E19" s="56"/>
      <c r="F19" s="56"/>
      <c r="G19" s="56"/>
      <c r="H19" s="56"/>
      <c r="I19" s="57"/>
    </row>
    <row r="20" spans="1:9" x14ac:dyDescent="0.25">
      <c r="A20" s="33"/>
      <c r="B20" s="55"/>
      <c r="C20" s="56"/>
      <c r="D20" s="56"/>
      <c r="E20" s="56"/>
      <c r="F20" s="56"/>
      <c r="G20" s="56"/>
      <c r="H20" s="56"/>
      <c r="I20" s="57"/>
    </row>
    <row r="21" spans="1:9" x14ac:dyDescent="0.25">
      <c r="A21" s="33"/>
      <c r="B21" s="55"/>
      <c r="C21" s="56"/>
      <c r="D21" s="56"/>
      <c r="E21" s="56"/>
      <c r="F21" s="56"/>
      <c r="G21" s="56"/>
      <c r="H21" s="56"/>
      <c r="I21" s="57"/>
    </row>
    <row r="22" spans="1:9" x14ac:dyDescent="0.25">
      <c r="A22" s="33"/>
      <c r="B22" s="55"/>
      <c r="C22" s="56"/>
      <c r="D22" s="56"/>
      <c r="E22" s="56"/>
      <c r="F22" s="56"/>
      <c r="G22" s="56"/>
      <c r="H22" s="56"/>
      <c r="I22" s="57"/>
    </row>
    <row r="23" spans="1:9" x14ac:dyDescent="0.25">
      <c r="A23" s="27"/>
      <c r="B23" s="58"/>
      <c r="C23" s="59"/>
      <c r="D23" s="59"/>
      <c r="E23" s="59"/>
      <c r="F23" s="59"/>
      <c r="G23" s="59"/>
      <c r="H23" s="59"/>
      <c r="I23" s="60"/>
    </row>
    <row r="24" spans="1:9" ht="15.75" x14ac:dyDescent="0.25">
      <c r="A24" s="18" t="s">
        <v>32</v>
      </c>
      <c r="B24" s="20">
        <v>43405</v>
      </c>
      <c r="C24" s="21"/>
      <c r="D24" s="21"/>
      <c r="E24" s="21"/>
      <c r="F24" s="21"/>
      <c r="G24" s="21"/>
      <c r="H24" s="21"/>
      <c r="I24" s="22"/>
    </row>
    <row r="25" spans="1:9" ht="15.75" x14ac:dyDescent="0.25">
      <c r="A25" s="18" t="s">
        <v>33</v>
      </c>
      <c r="B25" s="20">
        <v>43405</v>
      </c>
      <c r="C25" s="21"/>
      <c r="D25" s="21"/>
      <c r="E25" s="21"/>
      <c r="F25" s="21"/>
      <c r="G25" s="21"/>
      <c r="H25" s="21"/>
      <c r="I25" s="22"/>
    </row>
    <row r="26" spans="1:9" ht="16.5" thickBot="1" x14ac:dyDescent="0.3">
      <c r="A26" s="19" t="s">
        <v>34</v>
      </c>
      <c r="B26" s="23">
        <v>43405</v>
      </c>
      <c r="C26" s="24"/>
      <c r="D26" s="24"/>
      <c r="E26" s="24"/>
      <c r="F26" s="24"/>
      <c r="G26" s="24"/>
      <c r="H26" s="24"/>
      <c r="I26" s="25"/>
    </row>
  </sheetData>
  <mergeCells count="10">
    <mergeCell ref="B24:I24"/>
    <mergeCell ref="B25:I25"/>
    <mergeCell ref="B26:I26"/>
    <mergeCell ref="A1:A2"/>
    <mergeCell ref="B1:I2"/>
    <mergeCell ref="A3:A5"/>
    <mergeCell ref="B3:I5"/>
    <mergeCell ref="B6:I6"/>
    <mergeCell ref="A7:A23"/>
    <mergeCell ref="B7:I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9"/>
  <sheetViews>
    <sheetView workbookViewId="0">
      <selection sqref="A1:D1"/>
    </sheetView>
  </sheetViews>
  <sheetFormatPr defaultRowHeight="15" x14ac:dyDescent="0.25"/>
  <cols>
    <col min="1" max="1" width="35.7109375" customWidth="1"/>
    <col min="2" max="4" width="20.7109375" customWidth="1"/>
  </cols>
  <sheetData>
    <row r="1" spans="1:4" ht="16.5" thickBot="1" x14ac:dyDescent="0.3">
      <c r="A1" s="49" t="s">
        <v>36</v>
      </c>
      <c r="B1" s="50"/>
      <c r="C1" s="50"/>
      <c r="D1" s="51"/>
    </row>
    <row r="2" spans="1:4" ht="16.5" thickBot="1" x14ac:dyDescent="0.3">
      <c r="A2" s="2" t="s">
        <v>0</v>
      </c>
      <c r="B2" s="1" t="s">
        <v>1</v>
      </c>
      <c r="C2" s="1" t="s">
        <v>2</v>
      </c>
      <c r="D2" s="3" t="s">
        <v>3</v>
      </c>
    </row>
    <row r="3" spans="1:4" ht="15.75" x14ac:dyDescent="0.25">
      <c r="A3" s="43" t="s">
        <v>4</v>
      </c>
      <c r="B3" s="44"/>
      <c r="C3" s="44"/>
      <c r="D3" s="45"/>
    </row>
    <row r="4" spans="1:4" ht="15.75" x14ac:dyDescent="0.25">
      <c r="A4" s="4" t="s">
        <v>5</v>
      </c>
      <c r="B4" s="5">
        <v>382396.76</v>
      </c>
      <c r="C4" s="5">
        <v>1500</v>
      </c>
      <c r="D4" s="6">
        <v>383896.76</v>
      </c>
    </row>
    <row r="5" spans="1:4" ht="15.75" x14ac:dyDescent="0.25">
      <c r="A5" s="4" t="s">
        <v>6</v>
      </c>
      <c r="B5" s="5">
        <v>432400</v>
      </c>
      <c r="C5" s="5">
        <v>0</v>
      </c>
      <c r="D5" s="6">
        <v>432400</v>
      </c>
    </row>
    <row r="6" spans="1:4" ht="15.75" x14ac:dyDescent="0.25">
      <c r="A6" s="7" t="s">
        <v>7</v>
      </c>
      <c r="B6" s="8">
        <v>814796.76</v>
      </c>
      <c r="C6" s="8">
        <v>1500</v>
      </c>
      <c r="D6" s="9">
        <v>816296.76</v>
      </c>
    </row>
    <row r="7" spans="1:4" ht="15.75" x14ac:dyDescent="0.25">
      <c r="A7" s="10"/>
      <c r="B7" s="11"/>
      <c r="C7" s="11"/>
      <c r="D7" s="12"/>
    </row>
    <row r="8" spans="1:4" ht="15.75" x14ac:dyDescent="0.25">
      <c r="A8" s="46" t="s">
        <v>8</v>
      </c>
      <c r="B8" s="47"/>
      <c r="C8" s="47"/>
      <c r="D8" s="48"/>
    </row>
    <row r="9" spans="1:4" ht="15.75" x14ac:dyDescent="0.25">
      <c r="A9" s="4" t="s">
        <v>9</v>
      </c>
      <c r="B9" s="5">
        <v>110600</v>
      </c>
      <c r="C9" s="5">
        <v>0</v>
      </c>
      <c r="D9" s="6">
        <v>110600</v>
      </c>
    </row>
    <row r="10" spans="1:4" ht="15.75" x14ac:dyDescent="0.25">
      <c r="A10" s="4" t="s">
        <v>10</v>
      </c>
      <c r="B10" s="5">
        <v>131574.01999999999</v>
      </c>
      <c r="C10" s="5">
        <v>0</v>
      </c>
      <c r="D10" s="6">
        <v>131574.01999999999</v>
      </c>
    </row>
    <row r="11" spans="1:4" ht="15.75" x14ac:dyDescent="0.25">
      <c r="A11" s="4" t="s">
        <v>11</v>
      </c>
      <c r="B11" s="5">
        <v>0</v>
      </c>
      <c r="C11" s="5">
        <v>1000</v>
      </c>
      <c r="D11" s="6">
        <v>1000</v>
      </c>
    </row>
    <row r="12" spans="1:4" ht="15.75" x14ac:dyDescent="0.25">
      <c r="A12" s="4" t="s">
        <v>12</v>
      </c>
      <c r="B12" s="5">
        <v>12647.58</v>
      </c>
      <c r="C12" s="5">
        <v>0</v>
      </c>
      <c r="D12" s="6">
        <v>12647.58</v>
      </c>
    </row>
    <row r="13" spans="1:4" ht="15.75" x14ac:dyDescent="0.25">
      <c r="A13" s="4" t="s">
        <v>13</v>
      </c>
      <c r="B13" s="5">
        <v>3250</v>
      </c>
      <c r="C13" s="5">
        <v>0</v>
      </c>
      <c r="D13" s="6">
        <v>3250</v>
      </c>
    </row>
    <row r="14" spans="1:4" ht="15.75" x14ac:dyDescent="0.25">
      <c r="A14" s="4" t="s">
        <v>14</v>
      </c>
      <c r="B14" s="5">
        <v>57292.29</v>
      </c>
      <c r="C14" s="5">
        <v>0</v>
      </c>
      <c r="D14" s="6">
        <v>57292.29</v>
      </c>
    </row>
    <row r="15" spans="1:4" ht="15.75" x14ac:dyDescent="0.25">
      <c r="A15" s="7" t="s">
        <v>15</v>
      </c>
      <c r="B15" s="8">
        <v>315363.89</v>
      </c>
      <c r="C15" s="8">
        <v>1000</v>
      </c>
      <c r="D15" s="9">
        <v>316363.89</v>
      </c>
    </row>
    <row r="16" spans="1:4" ht="15.75" x14ac:dyDescent="0.25">
      <c r="A16" s="10"/>
      <c r="B16" s="11"/>
      <c r="C16" s="11"/>
      <c r="D16" s="12"/>
    </row>
    <row r="17" spans="1:4" ht="15.75" x14ac:dyDescent="0.25">
      <c r="A17" s="46" t="s">
        <v>16</v>
      </c>
      <c r="B17" s="47"/>
      <c r="C17" s="47"/>
      <c r="D17" s="48"/>
    </row>
    <row r="18" spans="1:4" ht="15.75" x14ac:dyDescent="0.25">
      <c r="A18" s="4" t="s">
        <v>17</v>
      </c>
      <c r="B18" s="5">
        <v>180108</v>
      </c>
      <c r="C18" s="5">
        <v>28500</v>
      </c>
      <c r="D18" s="6">
        <v>208608</v>
      </c>
    </row>
    <row r="19" spans="1:4" ht="15.75" x14ac:dyDescent="0.25">
      <c r="A19" s="4" t="s">
        <v>18</v>
      </c>
      <c r="B19" s="5">
        <v>66250</v>
      </c>
      <c r="C19" s="5">
        <v>6700</v>
      </c>
      <c r="D19" s="6">
        <v>72950</v>
      </c>
    </row>
    <row r="20" spans="1:4" ht="15.75" x14ac:dyDescent="0.25">
      <c r="A20" s="4" t="s">
        <v>19</v>
      </c>
      <c r="B20" s="5">
        <v>3500</v>
      </c>
      <c r="C20" s="5">
        <v>0</v>
      </c>
      <c r="D20" s="6">
        <v>3500</v>
      </c>
    </row>
    <row r="21" spans="1:4" ht="15.75" x14ac:dyDescent="0.25">
      <c r="A21" s="4" t="s">
        <v>20</v>
      </c>
      <c r="B21" s="5">
        <v>512540</v>
      </c>
      <c r="C21" s="5">
        <v>398984.84</v>
      </c>
      <c r="D21" s="6">
        <v>913524.84</v>
      </c>
    </row>
    <row r="22" spans="1:4" ht="15.75" x14ac:dyDescent="0.25">
      <c r="A22" s="4" t="s">
        <v>21</v>
      </c>
      <c r="B22" s="5">
        <v>289720</v>
      </c>
      <c r="C22" s="5">
        <v>245645.56</v>
      </c>
      <c r="D22" s="6">
        <v>535365.56000000006</v>
      </c>
    </row>
    <row r="23" spans="1:4" ht="15.75" x14ac:dyDescent="0.25">
      <c r="A23" s="4" t="s">
        <v>22</v>
      </c>
      <c r="B23" s="5">
        <v>2500</v>
      </c>
      <c r="C23" s="5">
        <v>3500</v>
      </c>
      <c r="D23" s="6">
        <v>6000</v>
      </c>
    </row>
    <row r="24" spans="1:4" ht="15.75" x14ac:dyDescent="0.25">
      <c r="A24" s="4" t="s">
        <v>23</v>
      </c>
      <c r="B24" s="5">
        <v>4500</v>
      </c>
      <c r="C24" s="5">
        <v>4500</v>
      </c>
      <c r="D24" s="6">
        <v>9000</v>
      </c>
    </row>
    <row r="25" spans="1:4" ht="15.75" x14ac:dyDescent="0.25">
      <c r="A25" s="4" t="s">
        <v>24</v>
      </c>
      <c r="B25" s="5">
        <v>76050</v>
      </c>
      <c r="C25" s="5">
        <v>1000</v>
      </c>
      <c r="D25" s="6">
        <v>77050</v>
      </c>
    </row>
    <row r="26" spans="1:4" ht="15.75" x14ac:dyDescent="0.25">
      <c r="A26" s="4" t="s">
        <v>25</v>
      </c>
      <c r="B26" s="5">
        <v>10250</v>
      </c>
      <c r="C26" s="5">
        <v>70400</v>
      </c>
      <c r="D26" s="6">
        <v>80650</v>
      </c>
    </row>
    <row r="27" spans="1:4" ht="15.75" x14ac:dyDescent="0.25">
      <c r="A27" s="7" t="s">
        <v>26</v>
      </c>
      <c r="B27" s="8">
        <v>1145418</v>
      </c>
      <c r="C27" s="8">
        <v>759230.4</v>
      </c>
      <c r="D27" s="9">
        <v>1906648.4</v>
      </c>
    </row>
    <row r="28" spans="1:4" ht="15.75" x14ac:dyDescent="0.25">
      <c r="A28" s="4"/>
      <c r="B28" s="13"/>
      <c r="C28" s="13"/>
      <c r="D28" s="12"/>
    </row>
    <row r="29" spans="1:4" ht="16.5" thickBot="1" x14ac:dyDescent="0.3">
      <c r="A29" s="14" t="s">
        <v>27</v>
      </c>
      <c r="B29" s="15">
        <f>SUM(B4:B5,B9:B14,B18:B26)</f>
        <v>2275578.6500000004</v>
      </c>
      <c r="C29" s="15">
        <f>SUM(C4:C5,C9:C14,C18:C26)</f>
        <v>761730.4</v>
      </c>
      <c r="D29" s="16">
        <f>SUM(D4:D5,D9:D14,D18:D26)</f>
        <v>3039309.0500000003</v>
      </c>
    </row>
  </sheetData>
  <mergeCells count="4">
    <mergeCell ref="A3:D3"/>
    <mergeCell ref="A8:D8"/>
    <mergeCell ref="A17:D17"/>
    <mergeCell ref="A1:D1"/>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Source Info.</vt:lpstr>
      <vt:lpstr>Contributions by Office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2018-11-02T16:20:35Z</dcterms:modified>
</cp:coreProperties>
</file>